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.P.T. Macerata\Desktop\SCADENZARIO CORSI\"/>
    </mc:Choice>
  </mc:AlternateContent>
  <bookViews>
    <workbookView xWindow="0" yWindow="0" windowWidth="28800" windowHeight="12135" activeTab="4"/>
  </bookViews>
  <sheets>
    <sheet name="ELENCO CORSI singolo LAVORATORE" sheetId="1" r:id="rId1"/>
    <sheet name="IDONEITA' MANSIONE" sheetId="15" r:id="rId2"/>
    <sheet name="CORSO FORMAZIONE BASE" sheetId="14" r:id="rId3"/>
    <sheet name="CORSO RLS" sheetId="12" r:id="rId4"/>
    <sheet name="CORSO RSPP" sheetId="13" r:id="rId5"/>
    <sheet name="CORSO PREPOSTO" sheetId="16" r:id="rId6"/>
    <sheet name="CORSO EMERGENZE" sheetId="17" r:id="rId7"/>
    <sheet name="CORSO FUNI" sheetId="23" r:id="rId8"/>
    <sheet name="CORSO PONTEGGI" sheetId="18" r:id="rId9"/>
    <sheet name="CORSO MACCHINE" sheetId="19" r:id="rId10"/>
    <sheet name="CORSO DPI" sheetId="20" r:id="rId11"/>
    <sheet name="CORSO LAVORI ELETTRICI" sheetId="21" r:id="rId12"/>
    <sheet name="CORSO SPAZI CONFINATI" sheetId="24" r:id="rId13"/>
    <sheet name="CORSO SEGNALETICA" sheetId="22" r:id="rId1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24" l="1"/>
  <c r="K21" i="24"/>
  <c r="K19" i="24"/>
  <c r="K17" i="24"/>
  <c r="K15" i="24"/>
  <c r="K13" i="24"/>
  <c r="K11" i="24"/>
  <c r="K9" i="24"/>
  <c r="G68" i="23"/>
  <c r="K68" i="23" s="1"/>
  <c r="G66" i="23"/>
  <c r="K66" i="23" s="1"/>
  <c r="G64" i="23"/>
  <c r="K64" i="23" s="1"/>
  <c r="G62" i="23"/>
  <c r="K62" i="23" s="1"/>
  <c r="G60" i="23"/>
  <c r="K60" i="23" s="1"/>
  <c r="G58" i="23"/>
  <c r="K58" i="23" s="1"/>
  <c r="G56" i="23"/>
  <c r="K56" i="23" s="1"/>
  <c r="G54" i="23"/>
  <c r="K54" i="23" s="1"/>
  <c r="G52" i="23"/>
  <c r="K52" i="23" s="1"/>
  <c r="K50" i="23"/>
  <c r="G50" i="23"/>
  <c r="K48" i="23"/>
  <c r="G48" i="23"/>
  <c r="K46" i="23"/>
  <c r="G46" i="23"/>
  <c r="K44" i="23"/>
  <c r="G44" i="23"/>
  <c r="G33" i="23"/>
  <c r="K33" i="23" s="1"/>
  <c r="G31" i="23"/>
  <c r="K31" i="23" s="1"/>
  <c r="G29" i="23"/>
  <c r="K29" i="23" s="1"/>
  <c r="G27" i="23"/>
  <c r="K27" i="23" s="1"/>
  <c r="G25" i="23"/>
  <c r="K25" i="23" s="1"/>
  <c r="G23" i="23"/>
  <c r="K23" i="23" s="1"/>
  <c r="G21" i="23"/>
  <c r="K21" i="23" s="1"/>
  <c r="G19" i="23"/>
  <c r="K19" i="23" s="1"/>
  <c r="G17" i="23"/>
  <c r="K17" i="23" s="1"/>
  <c r="K15" i="23"/>
  <c r="G15" i="23"/>
  <c r="K13" i="23"/>
  <c r="G13" i="23"/>
  <c r="K11" i="23"/>
  <c r="G11" i="23"/>
  <c r="K9" i="23"/>
  <c r="G9" i="23"/>
  <c r="K35" i="15" l="1"/>
  <c r="K33" i="15"/>
  <c r="K31" i="15"/>
  <c r="K29" i="15"/>
  <c r="G67" i="14" l="1"/>
  <c r="K67" i="14" s="1"/>
  <c r="G71" i="14"/>
  <c r="K71" i="14" s="1"/>
  <c r="G69" i="14"/>
  <c r="K69" i="14" s="1"/>
  <c r="G65" i="14"/>
  <c r="K65" i="14" s="1"/>
  <c r="G63" i="14"/>
  <c r="K63" i="14" s="1"/>
  <c r="G61" i="14"/>
  <c r="K61" i="14" s="1"/>
  <c r="G59" i="14"/>
  <c r="K59" i="14" s="1"/>
  <c r="G57" i="14"/>
  <c r="K57" i="14" s="1"/>
  <c r="G55" i="14"/>
  <c r="K55" i="14" s="1"/>
  <c r="G53" i="14"/>
  <c r="K53" i="14" s="1"/>
  <c r="G51" i="14"/>
  <c r="K51" i="14" s="1"/>
  <c r="G49" i="14"/>
  <c r="K49" i="14" s="1"/>
  <c r="G47" i="14"/>
  <c r="K47" i="14" s="1"/>
  <c r="G45" i="14"/>
  <c r="K45" i="14" s="1"/>
  <c r="G43" i="14"/>
  <c r="K43" i="14" s="1"/>
  <c r="G41" i="14"/>
  <c r="K41" i="14" s="1"/>
  <c r="K46" i="22" l="1"/>
  <c r="K44" i="22"/>
  <c r="K42" i="22"/>
  <c r="K40" i="22"/>
  <c r="K38" i="22"/>
  <c r="K36" i="22"/>
  <c r="K34" i="22"/>
  <c r="K32" i="22"/>
  <c r="K23" i="22"/>
  <c r="K21" i="22"/>
  <c r="K19" i="22"/>
  <c r="K17" i="22"/>
  <c r="K15" i="22"/>
  <c r="K13" i="22"/>
  <c r="K11" i="22"/>
  <c r="K9" i="22"/>
  <c r="K23" i="21"/>
  <c r="K21" i="21"/>
  <c r="K19" i="21"/>
  <c r="K17" i="21"/>
  <c r="K15" i="21"/>
  <c r="K13" i="21"/>
  <c r="K11" i="21"/>
  <c r="K9" i="21"/>
  <c r="K46" i="20"/>
  <c r="K44" i="20"/>
  <c r="K42" i="20"/>
  <c r="K40" i="20"/>
  <c r="K38" i="20"/>
  <c r="K36" i="20"/>
  <c r="K34" i="20"/>
  <c r="K32" i="20"/>
  <c r="K23" i="20"/>
  <c r="K21" i="20"/>
  <c r="K19" i="20"/>
  <c r="K17" i="20"/>
  <c r="K15" i="20"/>
  <c r="K13" i="20"/>
  <c r="K11" i="20"/>
  <c r="K9" i="20"/>
  <c r="K207" i="19"/>
  <c r="K205" i="19"/>
  <c r="K203" i="19"/>
  <c r="K201" i="19"/>
  <c r="K199" i="19"/>
  <c r="K197" i="19"/>
  <c r="K195" i="19"/>
  <c r="K193" i="19"/>
  <c r="K184" i="19"/>
  <c r="K182" i="19"/>
  <c r="K180" i="19"/>
  <c r="K178" i="19"/>
  <c r="K176" i="19"/>
  <c r="K174" i="19"/>
  <c r="K172" i="19"/>
  <c r="K170" i="19"/>
  <c r="K161" i="19"/>
  <c r="K159" i="19"/>
  <c r="K157" i="19"/>
  <c r="K155" i="19"/>
  <c r="K153" i="19"/>
  <c r="K151" i="19"/>
  <c r="K149" i="19"/>
  <c r="K147" i="19"/>
  <c r="K138" i="19"/>
  <c r="K136" i="19"/>
  <c r="K134" i="19"/>
  <c r="K132" i="19"/>
  <c r="K130" i="19"/>
  <c r="K128" i="19"/>
  <c r="K126" i="19"/>
  <c r="K124" i="19"/>
  <c r="K115" i="19"/>
  <c r="K113" i="19"/>
  <c r="K111" i="19"/>
  <c r="K109" i="19"/>
  <c r="K107" i="19"/>
  <c r="K105" i="19"/>
  <c r="K103" i="19"/>
  <c r="K101" i="19"/>
  <c r="K92" i="19"/>
  <c r="K90" i="19"/>
  <c r="K88" i="19"/>
  <c r="K86" i="19"/>
  <c r="K84" i="19"/>
  <c r="K82" i="19"/>
  <c r="K80" i="19"/>
  <c r="K78" i="19"/>
  <c r="K69" i="19"/>
  <c r="K67" i="19"/>
  <c r="K65" i="19"/>
  <c r="K63" i="19"/>
  <c r="K61" i="19"/>
  <c r="K59" i="19"/>
  <c r="K57" i="19"/>
  <c r="K55" i="19"/>
  <c r="K46" i="19"/>
  <c r="K44" i="19"/>
  <c r="K42" i="19"/>
  <c r="K40" i="19"/>
  <c r="K38" i="19"/>
  <c r="K36" i="19"/>
  <c r="K34" i="19"/>
  <c r="K32" i="19"/>
  <c r="K23" i="19"/>
  <c r="K21" i="19"/>
  <c r="K19" i="19"/>
  <c r="K17" i="19"/>
  <c r="K15" i="19"/>
  <c r="G13" i="19"/>
  <c r="K13" i="19" s="1"/>
  <c r="G11" i="19"/>
  <c r="K11" i="19" s="1"/>
  <c r="G9" i="19"/>
  <c r="K9" i="19" s="1"/>
  <c r="G33" i="18"/>
  <c r="K33" i="18" s="1"/>
  <c r="G31" i="18"/>
  <c r="K31" i="18" s="1"/>
  <c r="G29" i="18"/>
  <c r="K29" i="18" s="1"/>
  <c r="G27" i="18"/>
  <c r="K27" i="18" s="1"/>
  <c r="G25" i="18"/>
  <c r="K25" i="18" s="1"/>
  <c r="G23" i="18"/>
  <c r="K23" i="18" s="1"/>
  <c r="G21" i="18"/>
  <c r="K21" i="18" s="1"/>
  <c r="G19" i="18"/>
  <c r="K19" i="18" s="1"/>
  <c r="G17" i="18"/>
  <c r="K17" i="18" s="1"/>
  <c r="G15" i="18"/>
  <c r="K15" i="18" s="1"/>
  <c r="G13" i="18"/>
  <c r="K13" i="18" s="1"/>
  <c r="G11" i="18"/>
  <c r="K11" i="18" s="1"/>
  <c r="G9" i="18"/>
  <c r="K9" i="18" s="1"/>
  <c r="G69" i="17"/>
  <c r="K69" i="17" s="1"/>
  <c r="G67" i="17"/>
  <c r="K67" i="17" s="1"/>
  <c r="G65" i="17"/>
  <c r="K65" i="17" s="1"/>
  <c r="G63" i="17"/>
  <c r="K63" i="17" s="1"/>
  <c r="G61" i="17"/>
  <c r="K61" i="17" s="1"/>
  <c r="G59" i="17"/>
  <c r="K59" i="17" s="1"/>
  <c r="G57" i="17"/>
  <c r="K57" i="17" s="1"/>
  <c r="G55" i="17"/>
  <c r="K55" i="17" s="1"/>
  <c r="K46" i="17"/>
  <c r="G46" i="17"/>
  <c r="G44" i="17"/>
  <c r="K44" i="17" s="1"/>
  <c r="G42" i="17"/>
  <c r="K42" i="17" s="1"/>
  <c r="G40" i="17"/>
  <c r="K40" i="17" s="1"/>
  <c r="G38" i="17"/>
  <c r="K38" i="17" s="1"/>
  <c r="G36" i="17"/>
  <c r="K36" i="17" s="1"/>
  <c r="G34" i="17"/>
  <c r="K34" i="17" s="1"/>
  <c r="G32" i="17"/>
  <c r="K32" i="17" s="1"/>
  <c r="G23" i="17"/>
  <c r="K23" i="17" s="1"/>
  <c r="G21" i="17"/>
  <c r="K21" i="17" s="1"/>
  <c r="G19" i="17"/>
  <c r="K19" i="17" s="1"/>
  <c r="G17" i="17"/>
  <c r="K17" i="17" s="1"/>
  <c r="G15" i="17"/>
  <c r="K15" i="17" s="1"/>
  <c r="G13" i="17"/>
  <c r="K13" i="17" s="1"/>
  <c r="G11" i="17"/>
  <c r="K11" i="17" s="1"/>
  <c r="G9" i="17"/>
  <c r="K9" i="17" s="1"/>
  <c r="G23" i="16"/>
  <c r="K23" i="16" s="1"/>
  <c r="G21" i="16"/>
  <c r="K21" i="16" s="1"/>
  <c r="G19" i="16"/>
  <c r="K19" i="16" s="1"/>
  <c r="G17" i="16"/>
  <c r="K17" i="16" s="1"/>
  <c r="G15" i="16"/>
  <c r="K15" i="16" s="1"/>
  <c r="G13" i="16"/>
  <c r="K13" i="16" s="1"/>
  <c r="G11" i="16"/>
  <c r="K11" i="16" s="1"/>
  <c r="G9" i="16"/>
  <c r="K9" i="16" s="1"/>
  <c r="G39" i="14"/>
  <c r="K39" i="14" s="1"/>
  <c r="G37" i="14"/>
  <c r="K37" i="14" s="1"/>
  <c r="G35" i="14"/>
  <c r="K35" i="14" s="1"/>
  <c r="G33" i="14"/>
  <c r="K33" i="14" s="1"/>
  <c r="G31" i="14"/>
  <c r="K31" i="14" s="1"/>
  <c r="G29" i="14"/>
  <c r="K29" i="14" s="1"/>
  <c r="G27" i="14"/>
  <c r="K27" i="14" s="1"/>
  <c r="G25" i="14"/>
  <c r="K25" i="14" s="1"/>
  <c r="K40" i="15"/>
  <c r="K38" i="15"/>
  <c r="K36" i="15"/>
  <c r="K27" i="15"/>
  <c r="K25" i="15"/>
  <c r="K23" i="15"/>
  <c r="K21" i="15"/>
  <c r="K19" i="15"/>
  <c r="K17" i="15"/>
  <c r="K15" i="15"/>
  <c r="K13" i="15"/>
  <c r="K11" i="15"/>
  <c r="K9" i="15"/>
  <c r="G23" i="14"/>
  <c r="K23" i="14" s="1"/>
  <c r="G21" i="14"/>
  <c r="K21" i="14" s="1"/>
  <c r="G19" i="14"/>
  <c r="K19" i="14" s="1"/>
  <c r="G17" i="14"/>
  <c r="K17" i="14" s="1"/>
  <c r="G15" i="14"/>
  <c r="K15" i="14" s="1"/>
  <c r="G13" i="14"/>
  <c r="K13" i="14" s="1"/>
  <c r="G11" i="14"/>
  <c r="K11" i="14" s="1"/>
  <c r="G9" i="14"/>
  <c r="K9" i="14" s="1"/>
  <c r="G15" i="13"/>
  <c r="K15" i="13" s="1"/>
  <c r="G13" i="13"/>
  <c r="K13" i="13" s="1"/>
  <c r="G11" i="13"/>
  <c r="K11" i="13" s="1"/>
  <c r="G9" i="13"/>
  <c r="K9" i="13" s="1"/>
  <c r="G15" i="12"/>
  <c r="K15" i="12" s="1"/>
  <c r="G13" i="12"/>
  <c r="K13" i="12" s="1"/>
  <c r="G11" i="12"/>
  <c r="K11" i="12" s="1"/>
  <c r="G9" i="12"/>
  <c r="K9" i="12" s="1"/>
  <c r="L13" i="1" l="1"/>
  <c r="L15" i="1"/>
  <c r="L21" i="1" l="1"/>
  <c r="L23" i="1"/>
  <c r="L17" i="1"/>
  <c r="L19" i="1"/>
  <c r="L33" i="1"/>
  <c r="L31" i="1"/>
  <c r="L29" i="1"/>
  <c r="L27" i="1"/>
  <c r="L25" i="1"/>
  <c r="L7" i="1"/>
  <c r="L73" i="1" l="1"/>
  <c r="L71" i="1"/>
  <c r="L69" i="1"/>
  <c r="L67" i="1"/>
  <c r="L65" i="1"/>
  <c r="L63" i="1"/>
  <c r="L61" i="1"/>
  <c r="L59" i="1"/>
  <c r="L57" i="1"/>
  <c r="L55" i="1"/>
  <c r="L53" i="1"/>
  <c r="L51" i="1"/>
  <c r="L49" i="1"/>
  <c r="L47" i="1"/>
  <c r="L45" i="1"/>
  <c r="L43" i="1"/>
  <c r="L41" i="1"/>
  <c r="L39" i="1"/>
  <c r="L37" i="1"/>
  <c r="L35" i="1"/>
</calcChain>
</file>

<file path=xl/sharedStrings.xml><?xml version="1.0" encoding="utf-8"?>
<sst xmlns="http://schemas.openxmlformats.org/spreadsheetml/2006/main" count="365" uniqueCount="95">
  <si>
    <t>CORSO</t>
  </si>
  <si>
    <t>DATA RILASCIO ATTESTATO</t>
  </si>
  <si>
    <t>RINNOVO AGGIORNAMENTO</t>
  </si>
  <si>
    <t>n. anni</t>
  </si>
  <si>
    <t>data</t>
  </si>
  <si>
    <t>CORSO ADDETTO ALLE EMERGENZE SANITARIE</t>
  </si>
  <si>
    <t>CORSO ADDETTO ANTINCENDIO (RISCHIO BASSO)</t>
  </si>
  <si>
    <t>CORSO ADDETTO ANTINCENDIO (RISCHIO MEDIO)</t>
  </si>
  <si>
    <t>CORSO ADDETTO MONTAGGIO  / SMONTAGGIO PONTEGGI</t>
  </si>
  <si>
    <t>SCADENZA ATTESTATO</t>
  </si>
  <si>
    <t>nome e cognome</t>
  </si>
  <si>
    <t>mansione</t>
  </si>
  <si>
    <t>operaio 1 livello</t>
  </si>
  <si>
    <t>SCADENZARIO CORSI LAVORATORI</t>
  </si>
  <si>
    <t>SCADENZA</t>
  </si>
  <si>
    <t>DATA RILASCIO</t>
  </si>
  <si>
    <t>data di assunzione</t>
  </si>
  <si>
    <t>CORSO RSPP (datore di lavoro)</t>
  </si>
  <si>
    <t>CORSO PER MACCHINE - GRU MOBILE</t>
  </si>
  <si>
    <t>CORSO PER MACCHINE - GRU A TORRE</t>
  </si>
  <si>
    <t>CORSO PER MACCHINE - GRU SU AUTOCARRO</t>
  </si>
  <si>
    <r>
      <t xml:space="preserve">CORSO PER MACCHINE - PLE </t>
    </r>
    <r>
      <rPr>
        <i/>
        <sz val="9"/>
        <color theme="1"/>
        <rFont val="Calibri"/>
        <family val="2"/>
        <scheme val="minor"/>
      </rPr>
      <t xml:space="preserve"> (Piattaforme di lavoro mobili elevabili)</t>
    </r>
  </si>
  <si>
    <t>PRIMO CORSO</t>
  </si>
  <si>
    <t>AGGIORNAMENTO</t>
  </si>
  <si>
    <t xml:space="preserve">DATA RILASCIO </t>
  </si>
  <si>
    <t>CORSO PER MACCHINE - CARRELLI ELEVATORI</t>
  </si>
  <si>
    <t>CORSO TRATTORE AGRICOLO</t>
  </si>
  <si>
    <t>CORSO PER MACCHINE - POMPA PER CALCESTRUZZO</t>
  </si>
  <si>
    <t>CORSO DPI 3° CAT. LAVORO IN QUOTA</t>
  </si>
  <si>
    <t>CORSO DPI 3° CATEGORIA</t>
  </si>
  <si>
    <t>CORSO PREPOSTO SEGNALETICA</t>
  </si>
  <si>
    <t>CORSO ADDETTO SEGNALETICA</t>
  </si>
  <si>
    <t>CORSO PREPOSTO</t>
  </si>
  <si>
    <t>RINNOVO (n. anni)</t>
  </si>
  <si>
    <r>
      <t>IDONEITA' SANITARIA ALLA  MANSIONE (</t>
    </r>
    <r>
      <rPr>
        <b/>
        <i/>
        <sz val="11"/>
        <rFont val="Calibri"/>
        <family val="2"/>
        <scheme val="minor"/>
      </rPr>
      <t>Visita medica</t>
    </r>
    <r>
      <rPr>
        <b/>
        <sz val="11"/>
        <rFont val="Calibri"/>
        <family val="2"/>
        <scheme val="minor"/>
      </rPr>
      <t>)</t>
    </r>
  </si>
  <si>
    <t>CORSO RLS (dipendente)</t>
  </si>
  <si>
    <t>Lavoratore</t>
  </si>
  <si>
    <t>Mario Rossi</t>
  </si>
  <si>
    <t>AGGIORNAMENTO ogni 5 anni</t>
  </si>
  <si>
    <r>
      <t>IDONEITA' SANITARIA ALLA  MANSIONE (</t>
    </r>
    <r>
      <rPr>
        <b/>
        <i/>
        <sz val="11"/>
        <rFont val="Calibri"/>
        <family val="2"/>
        <scheme val="minor"/>
      </rPr>
      <t>Visita medica - rinnovo almeno ogni anno)</t>
    </r>
  </si>
  <si>
    <t xml:space="preserve">DATA VISITA </t>
  </si>
  <si>
    <t>AGGIORNAMENTO ogni 1 anni</t>
  </si>
  <si>
    <t xml:space="preserve">CORSO RLS (dipendente) </t>
  </si>
  <si>
    <t>AGGIORNAMENTO ogni 3 anni</t>
  </si>
  <si>
    <t>CORSO ADDETTO ANTINCENDIO (Rischio basso)</t>
  </si>
  <si>
    <t>CORSO PER TRATTORE AGRICOLO</t>
  </si>
  <si>
    <t>CORSO DPI 3° CAT. LAVORI IN QUOTA</t>
  </si>
  <si>
    <t>AGGIORNAMENTO ogni 4 anni</t>
  </si>
  <si>
    <t xml:space="preserve">CORSO RSPP (Datore di lavoro) </t>
  </si>
  <si>
    <t>SCADENZARIO CORSI LAVORATORI - MACCHINE</t>
  </si>
  <si>
    <t>SCADENZARIO CORSI LAVORATORI - Dispositivi Protezione Individuale</t>
  </si>
  <si>
    <t>SCADENZARIO CORSI LAVORATORI - LAVORI ELETTRICI</t>
  </si>
  <si>
    <t>SCADENZARIO CORSI LAVORATORI - PONTEGGI</t>
  </si>
  <si>
    <t>SCADENZARIO CORSI LAVORATORI - EMERGENZE</t>
  </si>
  <si>
    <t>SCADENZARIO CORSI LAVORATORI - PREPOSTO</t>
  </si>
  <si>
    <t>SCADENZARIO CORSI DATORE DI LAVORI - RSPP</t>
  </si>
  <si>
    <t>SCADENZARIO CORSI LAVORATORI - RLS</t>
  </si>
  <si>
    <t>SCADENZARIO CORSI LAVORATORI - FORMAZIONE DI BASE</t>
  </si>
  <si>
    <t>SCADENZARIO LAVORATORI - IDONEITA' ALLA MANSIONE</t>
  </si>
  <si>
    <r>
      <rPr>
        <b/>
        <sz val="14"/>
        <color theme="1"/>
        <rFont val="Calibri"/>
        <family val="2"/>
        <scheme val="minor"/>
      </rPr>
      <t xml:space="preserve">CORSO FORMAZIONE LAVORATORI </t>
    </r>
    <r>
      <rPr>
        <b/>
        <sz val="10"/>
        <color theme="1"/>
        <rFont val="Calibri"/>
        <family val="2"/>
        <scheme val="minor"/>
      </rPr>
      <t>(ART. 37 D.LGS 81/2008)</t>
    </r>
  </si>
  <si>
    <t>Marco Rossi</t>
  </si>
  <si>
    <t>Mario Rozzi</t>
  </si>
  <si>
    <t>Carlo Rossi</t>
  </si>
  <si>
    <t>Franco Bianchi</t>
  </si>
  <si>
    <t>Giulio Giuli</t>
  </si>
  <si>
    <t>Andrea Neri</t>
  </si>
  <si>
    <t>CORSO ADDETTO ANTINCENDIO (Rischio medio)</t>
  </si>
  <si>
    <t>CORSO ADDETTO PRONTO SOCCORSO</t>
  </si>
  <si>
    <t>CORSO PREPOSTO/ADDETTO AL MONTAGGIO/SMONTAGGIO/TRASFORMAZIONE PONTEGGI</t>
  </si>
  <si>
    <t>CORSO PER MACCHINE - PERFORATORI PICCOLO/GRANDE</t>
  </si>
  <si>
    <r>
      <t>CORSO PER MACCHINE MOVIMENTO TERRA</t>
    </r>
    <r>
      <rPr>
        <b/>
        <sz val="12"/>
        <color theme="1"/>
        <rFont val="Calibri"/>
        <family val="2"/>
        <scheme val="minor"/>
      </rPr>
      <t xml:space="preserve">                           (Pala- Escavatore e Terna)</t>
    </r>
  </si>
  <si>
    <t>CORSO PER APPARECCHI DI SOLLEVAMENTO - GRU MOBILE</t>
  </si>
  <si>
    <t>CORSO PER APPARECCHI DI SOLLEVAMENTO - GRU A TORRE</t>
  </si>
  <si>
    <t>CORSO PER APPARECCHI DI SOLLEVAMENTO -                        GRU SU AUTOCARRO</t>
  </si>
  <si>
    <r>
      <t xml:space="preserve">CORSO PER APPARECCHI DI SOLLEVAMENTO -                           PLE </t>
    </r>
    <r>
      <rPr>
        <b/>
        <sz val="12"/>
        <color theme="1"/>
        <rFont val="Calibri"/>
        <family val="2"/>
        <scheme val="minor"/>
      </rPr>
      <t>(Piattaforme di lavoro mobili)</t>
    </r>
  </si>
  <si>
    <t>CORSO PER APAPRECCHI DI SOLLEVAMENTO -                        CARRELLI ELEVATORI</t>
  </si>
  <si>
    <t>CORSO LAVORI ELETTRICI SOTTO TENSIONE (PES  / PAV/ PEI)</t>
  </si>
  <si>
    <t>SCADENZARIO CORSI LAVORATORI - SEGNALETICA STRADALE</t>
  </si>
  <si>
    <t>SCADENZARIO CORSI LAVORATORI - FUNI</t>
  </si>
  <si>
    <t>CORSO PREPOSTO  AI SISTEMI DI ACCESSO E POSIZIONAMENTO MEDIANTE FUNI</t>
  </si>
  <si>
    <t>CORSO ADDETTO AI SISTEMI DI ACCESSO E POSIZIONAMENTO MEDIANTE FUNI</t>
  </si>
  <si>
    <t>CORSO PER LAVORI IN AMBIENTI SOSPETTI DI INQUINAMENTO O  SPAZI CONFINATI</t>
  </si>
  <si>
    <t>SCADENZARIO CORSI LAVORATORI - AMBIENTI  CONFINATI</t>
  </si>
  <si>
    <t>FORMAZIONE  BASE LAVORATORI  (art. 37 d.LGS 81/2008)</t>
  </si>
  <si>
    <t>CORSO PREPOSTO LAVORI SU FUNI</t>
  </si>
  <si>
    <t>CORSO LAVORATORI - LAVORI SU FUNI</t>
  </si>
  <si>
    <t>CORSO PER MACCHINE MOVIMENTO TERRA (Escavatore - Terna -Pala)</t>
  </si>
  <si>
    <t>CORSO PER MACCHINE - PERFORATORI PiCCOLO/GRANDE DIAMETRO)</t>
  </si>
  <si>
    <t>CORSO LAVORI ELETTRICI SOTTO TENSIONE (PES   PAV  PEI)</t>
  </si>
  <si>
    <t>CORSO PREPOSTO SEGNALETICA STRADALE</t>
  </si>
  <si>
    <t>CORSO ADDETTO SEGNALETICA STRADALE</t>
  </si>
  <si>
    <t>CORSO  SPAZI E AMBIENTI CONFINATI</t>
  </si>
  <si>
    <t>Dario Nardi</t>
  </si>
  <si>
    <t>Giorgio Giorgi</t>
  </si>
  <si>
    <t>ROSSI     MARIO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</si>
</sst>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1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darkUp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18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4" fontId="4" fillId="0" borderId="3" xfId="0" applyNumberFormat="1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/>
    </xf>
    <xf numFmtId="164" fontId="3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/>
    </xf>
    <xf numFmtId="164" fontId="4" fillId="0" borderId="7" xfId="0" applyNumberFormat="1" applyFont="1" applyBorder="1" applyAlignment="1">
      <alignment horizontal="center" wrapText="1"/>
    </xf>
    <xf numFmtId="14" fontId="0" fillId="0" borderId="0" xfId="0" applyNumberFormat="1" applyBorder="1" applyAlignment="1">
      <alignment vertical="center"/>
    </xf>
    <xf numFmtId="14" fontId="0" fillId="0" borderId="6" xfId="0" applyNumberFormat="1" applyBorder="1" applyAlignment="1">
      <alignment vertical="center"/>
    </xf>
    <xf numFmtId="0" fontId="0" fillId="0" borderId="0" xfId="0" applyBorder="1"/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5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4" fontId="9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14" fontId="0" fillId="0" borderId="0" xfId="0" quotePrefix="1" applyNumberFormat="1" applyAlignment="1" applyProtection="1">
      <alignment horizontal="center" vertical="center"/>
      <protection locked="0" hidden="1"/>
    </xf>
    <xf numFmtId="14" fontId="0" fillId="0" borderId="2" xfId="0" quotePrefix="1" applyNumberFormat="1" applyBorder="1" applyAlignment="1" applyProtection="1">
      <alignment horizontal="center" vertical="center"/>
      <protection locked="0" hidden="1"/>
    </xf>
    <xf numFmtId="14" fontId="0" fillId="0" borderId="1" xfId="0" quotePrefix="1" applyNumberFormat="1" applyBorder="1" applyAlignment="1" applyProtection="1">
      <alignment horizontal="center" vertical="center"/>
      <protection locked="0" hidden="1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14" fontId="8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4" fontId="8" fillId="0" borderId="0" xfId="0" quotePrefix="1" applyNumberFormat="1" applyFont="1" applyBorder="1" applyAlignment="1" applyProtection="1">
      <alignment horizontal="center" vertical="center"/>
      <protection locked="0" hidden="1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164" fontId="4" fillId="0" borderId="16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13" fillId="2" borderId="3" xfId="0" applyFont="1" applyFill="1" applyBorder="1" applyAlignment="1">
      <alignment horizontal="center" wrapText="1"/>
    </xf>
    <xf numFmtId="0" fontId="13" fillId="2" borderId="7" xfId="0" applyFont="1" applyFill="1" applyBorder="1" applyAlignment="1">
      <alignment wrapText="1"/>
    </xf>
    <xf numFmtId="0" fontId="13" fillId="2" borderId="0" xfId="0" applyFont="1" applyFill="1" applyBorder="1" applyAlignment="1">
      <alignment horizontal="center"/>
    </xf>
    <xf numFmtId="14" fontId="15" fillId="2" borderId="3" xfId="0" applyNumberFormat="1" applyFont="1" applyFill="1" applyBorder="1" applyAlignment="1">
      <alignment horizontal="center" vertical="center"/>
    </xf>
    <xf numFmtId="14" fontId="15" fillId="2" borderId="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/>
    </xf>
    <xf numFmtId="14" fontId="15" fillId="2" borderId="3" xfId="0" quotePrefix="1" applyNumberFormat="1" applyFont="1" applyFill="1" applyBorder="1" applyAlignment="1" applyProtection="1">
      <alignment horizontal="center" vertical="center"/>
      <protection locked="0" hidden="1"/>
    </xf>
    <xf numFmtId="164" fontId="3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4" xfId="0" applyFont="1" applyBorder="1" applyAlignment="1">
      <alignment vertical="center"/>
    </xf>
    <xf numFmtId="14" fontId="2" fillId="0" borderId="15" xfId="0" applyNumberFormat="1" applyFont="1" applyBorder="1" applyAlignment="1">
      <alignment vertical="center"/>
    </xf>
    <xf numFmtId="164" fontId="18" fillId="0" borderId="18" xfId="0" applyNumberFormat="1" applyFont="1" applyBorder="1" applyAlignment="1">
      <alignment horizontal="center" wrapText="1"/>
    </xf>
    <xf numFmtId="0" fontId="18" fillId="0" borderId="18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4" fontId="9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vertical="center"/>
    </xf>
    <xf numFmtId="14" fontId="0" fillId="0" borderId="0" xfId="0" applyNumberFormat="1" applyBorder="1" applyAlignment="1">
      <alignment horizontal="center" vertical="center"/>
    </xf>
    <xf numFmtId="14" fontId="0" fillId="0" borderId="0" xfId="0" quotePrefix="1" applyNumberFormat="1" applyBorder="1" applyAlignment="1" applyProtection="1">
      <alignment horizontal="center" vertical="center"/>
      <protection locked="0" hidden="1"/>
    </xf>
    <xf numFmtId="0" fontId="10" fillId="3" borderId="0" xfId="0" applyFont="1" applyFill="1" applyBorder="1" applyAlignment="1">
      <alignment horizontal="center" vertical="center" wrapText="1"/>
    </xf>
    <xf numFmtId="14" fontId="8" fillId="3" borderId="0" xfId="0" applyNumberFormat="1" applyFont="1" applyFill="1" applyBorder="1" applyAlignment="1">
      <alignment horizontal="center" vertical="center"/>
    </xf>
    <xf numFmtId="14" fontId="0" fillId="3" borderId="0" xfId="0" applyNumberFormat="1" applyFill="1" applyBorder="1" applyAlignment="1">
      <alignment vertical="center"/>
    </xf>
    <xf numFmtId="0" fontId="11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/>
    </xf>
    <xf numFmtId="14" fontId="8" fillId="3" borderId="0" xfId="0" quotePrefix="1" applyNumberFormat="1" applyFont="1" applyFill="1" applyBorder="1" applyAlignment="1" applyProtection="1">
      <alignment horizontal="center" vertical="center"/>
      <protection locked="0" hidden="1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14" fontId="0" fillId="3" borderId="0" xfId="0" applyNumberForma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14" fontId="0" fillId="3" borderId="0" xfId="0" quotePrefix="1" applyNumberFormat="1" applyFill="1" applyAlignment="1" applyProtection="1">
      <alignment horizontal="center" vertical="center"/>
      <protection locked="0" hidden="1"/>
    </xf>
    <xf numFmtId="14" fontId="9" fillId="0" borderId="9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wrapText="1"/>
    </xf>
    <xf numFmtId="0" fontId="18" fillId="0" borderId="9" xfId="0" applyFont="1" applyBorder="1" applyAlignment="1">
      <alignment horizont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/>
    </xf>
    <xf numFmtId="164" fontId="4" fillId="0" borderId="0" xfId="0" applyNumberFormat="1" applyFont="1" applyBorder="1" applyAlignment="1">
      <alignment horizontal="center" vertical="center" wrapText="1"/>
    </xf>
    <xf numFmtId="164" fontId="18" fillId="0" borderId="0" xfId="0" applyNumberFormat="1" applyFont="1" applyBorder="1" applyAlignment="1">
      <alignment horizontal="center" wrapText="1"/>
    </xf>
    <xf numFmtId="164" fontId="4" fillId="0" borderId="0" xfId="0" applyNumberFormat="1" applyFont="1" applyBorder="1" applyAlignment="1">
      <alignment horizontal="center" wrapText="1"/>
    </xf>
    <xf numFmtId="0" fontId="18" fillId="0" borderId="0" xfId="0" applyFont="1" applyBorder="1" applyAlignment="1">
      <alignment horizontal="center" vertical="center" wrapText="1"/>
    </xf>
    <xf numFmtId="164" fontId="20" fillId="0" borderId="0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1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2" fillId="0" borderId="14" xfId="0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64" fontId="20" fillId="0" borderId="10" xfId="0" applyNumberFormat="1" applyFont="1" applyBorder="1" applyAlignment="1">
      <alignment horizontal="center" vertical="center" wrapText="1"/>
    </xf>
    <xf numFmtId="164" fontId="20" fillId="0" borderId="11" xfId="0" applyNumberFormat="1" applyFont="1" applyBorder="1" applyAlignment="1">
      <alignment horizontal="center" vertical="center" wrapText="1"/>
    </xf>
    <xf numFmtId="164" fontId="20" fillId="0" borderId="12" xfId="0" applyNumberFormat="1" applyFont="1" applyBorder="1" applyAlignment="1">
      <alignment horizontal="center" vertical="center" wrapText="1"/>
    </xf>
    <xf numFmtId="164" fontId="20" fillId="0" borderId="13" xfId="0" applyNumberFormat="1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15"/>
  <sheetViews>
    <sheetView workbookViewId="0">
      <selection activeCell="Q13" sqref="Q13"/>
    </sheetView>
  </sheetViews>
  <sheetFormatPr defaultRowHeight="15" x14ac:dyDescent="0.25"/>
  <cols>
    <col min="2" max="2" width="14.42578125" customWidth="1"/>
    <col min="3" max="3" width="48.85546875" customWidth="1"/>
    <col min="4" max="4" width="1" style="33" customWidth="1"/>
    <col min="5" max="5" width="15.7109375" customWidth="1"/>
    <col min="6" max="6" width="4.42578125" customWidth="1"/>
    <col min="7" max="7" width="16.5703125" style="2" customWidth="1"/>
    <col min="8" max="8" width="0.85546875" style="27" customWidth="1"/>
    <col min="9" max="9" width="9.7109375" style="1" customWidth="1"/>
    <col min="10" max="10" width="9.7109375" customWidth="1"/>
    <col min="11" max="11" width="0.85546875" style="33" customWidth="1"/>
    <col min="12" max="12" width="18.7109375" style="1" customWidth="1"/>
    <col min="13" max="13" width="11.5703125" customWidth="1"/>
  </cols>
  <sheetData>
    <row r="1" spans="2:19" ht="15.75" thickBot="1" x14ac:dyDescent="0.3"/>
    <row r="2" spans="2:19" ht="63.75" customHeight="1" thickBot="1" x14ac:dyDescent="0.3">
      <c r="B2" s="125" t="s">
        <v>13</v>
      </c>
      <c r="C2" s="126"/>
      <c r="D2" s="126"/>
      <c r="E2" s="126"/>
      <c r="F2" s="126"/>
      <c r="G2" s="126"/>
      <c r="H2" s="126"/>
      <c r="I2" s="126"/>
      <c r="J2" s="126"/>
      <c r="K2" s="126"/>
      <c r="L2" s="127"/>
    </row>
    <row r="3" spans="2:19" ht="15.75" customHeight="1" thickBot="1" x14ac:dyDescent="0.3">
      <c r="B3" s="40"/>
      <c r="C3" s="132" t="s">
        <v>10</v>
      </c>
      <c r="D3" s="132"/>
      <c r="E3" s="132"/>
      <c r="F3" s="132"/>
      <c r="G3" s="132"/>
      <c r="H3" s="132"/>
      <c r="I3" s="132" t="s">
        <v>16</v>
      </c>
      <c r="J3" s="132"/>
      <c r="K3" s="133"/>
      <c r="L3" s="41" t="s">
        <v>11</v>
      </c>
    </row>
    <row r="4" spans="2:19" ht="39" customHeight="1" thickBot="1" x14ac:dyDescent="0.3">
      <c r="B4" s="38" t="s">
        <v>36</v>
      </c>
      <c r="C4" s="184" t="s">
        <v>94</v>
      </c>
      <c r="D4" s="157"/>
      <c r="E4" s="157"/>
      <c r="F4" s="157"/>
      <c r="G4" s="157"/>
      <c r="H4" s="158"/>
      <c r="I4" s="156">
        <v>32874</v>
      </c>
      <c r="J4" s="156"/>
      <c r="K4" s="43"/>
      <c r="L4" s="39" t="s">
        <v>12</v>
      </c>
    </row>
    <row r="5" spans="2:19" ht="12" customHeight="1" thickBot="1" x14ac:dyDescent="0.3">
      <c r="B5" s="45"/>
      <c r="C5" s="46"/>
      <c r="D5" s="46"/>
      <c r="E5" s="46"/>
      <c r="F5" s="46"/>
      <c r="G5" s="46"/>
      <c r="H5" s="46"/>
      <c r="I5" s="47"/>
      <c r="J5" s="47"/>
      <c r="K5" s="48"/>
      <c r="L5" s="49"/>
    </row>
    <row r="6" spans="2:19" ht="15" customHeight="1" thickBot="1" x14ac:dyDescent="0.3">
      <c r="B6" s="150" t="s">
        <v>34</v>
      </c>
      <c r="C6" s="151"/>
      <c r="D6" s="151"/>
      <c r="E6" s="151"/>
      <c r="F6" s="152"/>
      <c r="G6" s="69" t="s">
        <v>15</v>
      </c>
      <c r="H6" s="70"/>
      <c r="I6" s="148" t="s">
        <v>33</v>
      </c>
      <c r="J6" s="149"/>
      <c r="K6" s="71"/>
      <c r="L6" s="69" t="s">
        <v>14</v>
      </c>
    </row>
    <row r="7" spans="2:19" ht="20.100000000000001" customHeight="1" thickBot="1" x14ac:dyDescent="0.3">
      <c r="B7" s="153"/>
      <c r="C7" s="154"/>
      <c r="D7" s="154"/>
      <c r="E7" s="154"/>
      <c r="F7" s="155"/>
      <c r="G7" s="72">
        <v>32874</v>
      </c>
      <c r="H7" s="73"/>
      <c r="I7" s="139">
        <v>1</v>
      </c>
      <c r="J7" s="140"/>
      <c r="K7" s="74"/>
      <c r="L7" s="75">
        <f>DATE(YEAR(G7)+I7,MONTH(G7),DAY(G7))</f>
        <v>33239</v>
      </c>
    </row>
    <row r="8" spans="2:19" ht="11.25" customHeight="1" thickBot="1" x14ac:dyDescent="0.3">
      <c r="B8" s="54"/>
      <c r="C8" s="54"/>
      <c r="D8" s="54"/>
      <c r="E8" s="54"/>
      <c r="F8" s="54"/>
      <c r="G8" s="55"/>
      <c r="H8" s="31"/>
      <c r="I8" s="56"/>
      <c r="J8" s="56"/>
      <c r="K8" s="35"/>
      <c r="L8" s="57"/>
    </row>
    <row r="9" spans="2:19" ht="16.5" customHeight="1" thickBot="1" x14ac:dyDescent="0.3">
      <c r="B9" s="58"/>
      <c r="C9" s="58"/>
      <c r="D9" s="59"/>
      <c r="E9" s="65" t="s">
        <v>22</v>
      </c>
      <c r="F9" s="59"/>
      <c r="G9" s="159" t="s">
        <v>23</v>
      </c>
      <c r="H9" s="160"/>
      <c r="I9" s="160"/>
      <c r="J9" s="160"/>
      <c r="K9" s="160"/>
      <c r="L9" s="161"/>
      <c r="M9" s="58"/>
      <c r="N9" s="58"/>
      <c r="O9" s="58"/>
      <c r="P9" s="58"/>
      <c r="Q9" s="58"/>
      <c r="R9" s="58"/>
    </row>
    <row r="10" spans="2:19" ht="31.5" customHeight="1" thickBot="1" x14ac:dyDescent="0.3">
      <c r="B10" s="146" t="s">
        <v>0</v>
      </c>
      <c r="C10" s="147"/>
      <c r="D10" s="60"/>
      <c r="E10" s="26" t="s">
        <v>24</v>
      </c>
      <c r="F10" s="60"/>
      <c r="G10" s="66" t="s">
        <v>1</v>
      </c>
      <c r="H10" s="30"/>
      <c r="I10" s="144" t="s">
        <v>2</v>
      </c>
      <c r="J10" s="145"/>
      <c r="K10" s="34"/>
      <c r="L10" s="67" t="s">
        <v>9</v>
      </c>
      <c r="M10" s="7"/>
      <c r="N10" s="8"/>
      <c r="O10" s="6"/>
      <c r="P10" s="6"/>
      <c r="Q10" s="6"/>
      <c r="R10" s="6"/>
      <c r="S10" s="6"/>
    </row>
    <row r="11" spans="2:19" ht="16.5" customHeight="1" x14ac:dyDescent="0.25">
      <c r="B11" s="5"/>
      <c r="C11" s="5"/>
      <c r="D11" s="61"/>
      <c r="E11" s="5"/>
      <c r="F11" s="61"/>
      <c r="G11" s="76" t="s">
        <v>4</v>
      </c>
      <c r="H11" s="28"/>
      <c r="I11" s="134" t="s">
        <v>3</v>
      </c>
      <c r="J11" s="134"/>
      <c r="K11" s="35"/>
      <c r="L11" s="4"/>
    </row>
    <row r="12" spans="2:19" ht="5.0999999999999996" customHeight="1" x14ac:dyDescent="0.25">
      <c r="B12" s="44"/>
      <c r="C12" s="5"/>
      <c r="D12" s="61"/>
      <c r="E12" s="5"/>
      <c r="F12" s="61"/>
      <c r="G12" s="10"/>
      <c r="H12" s="28"/>
      <c r="I12" s="12"/>
      <c r="J12" s="12"/>
      <c r="K12" s="35"/>
      <c r="L12" s="50"/>
    </row>
    <row r="13" spans="2:19" s="9" customFormat="1" ht="20.100000000000001" customHeight="1" x14ac:dyDescent="0.25">
      <c r="B13" s="142" t="s">
        <v>83</v>
      </c>
      <c r="C13" s="143"/>
      <c r="D13" s="62"/>
      <c r="E13" s="16"/>
      <c r="F13" s="62"/>
      <c r="G13" s="17">
        <v>32874</v>
      </c>
      <c r="H13" s="31"/>
      <c r="I13" s="135">
        <v>5</v>
      </c>
      <c r="J13" s="136"/>
      <c r="K13" s="36"/>
      <c r="L13" s="52">
        <f>DATE(YEAR(G13)+I13,MONTH(G13),DAY(G13))</f>
        <v>34700</v>
      </c>
    </row>
    <row r="14" spans="2:19" s="9" customFormat="1" ht="5.0999999999999996" customHeight="1" x14ac:dyDescent="0.25">
      <c r="B14" s="25"/>
      <c r="C14" s="25"/>
      <c r="D14" s="62"/>
      <c r="E14" s="25"/>
      <c r="F14" s="62"/>
      <c r="G14" s="14"/>
      <c r="H14" s="31"/>
      <c r="I14" s="12"/>
      <c r="J14" s="11"/>
      <c r="K14" s="36"/>
      <c r="L14" s="50"/>
    </row>
    <row r="15" spans="2:19" s="9" customFormat="1" ht="20.100000000000001" customHeight="1" x14ac:dyDescent="0.25">
      <c r="B15" s="128" t="s">
        <v>17</v>
      </c>
      <c r="C15" s="141"/>
      <c r="D15" s="63"/>
      <c r="E15" s="16"/>
      <c r="F15" s="63"/>
      <c r="G15" s="17">
        <v>32874</v>
      </c>
      <c r="H15" s="31"/>
      <c r="I15" s="137">
        <v>5</v>
      </c>
      <c r="J15" s="138"/>
      <c r="K15" s="23"/>
      <c r="L15" s="52">
        <f>DATE(YEAR(G15)+I15,MONTH(G15),DAY(G15))</f>
        <v>34700</v>
      </c>
    </row>
    <row r="16" spans="2:19" s="9" customFormat="1" ht="5.0999999999999996" customHeight="1" x14ac:dyDescent="0.25">
      <c r="B16" s="15"/>
      <c r="C16" s="24"/>
      <c r="D16" s="63"/>
      <c r="E16" s="24"/>
      <c r="F16" s="63"/>
      <c r="G16" s="20"/>
      <c r="H16" s="31"/>
      <c r="I16" s="13"/>
      <c r="K16" s="23"/>
      <c r="L16" s="50"/>
    </row>
    <row r="17" spans="2:12" s="9" customFormat="1" ht="20.100000000000001" customHeight="1" x14ac:dyDescent="0.25">
      <c r="B17" s="128" t="s">
        <v>35</v>
      </c>
      <c r="C17" s="141"/>
      <c r="D17" s="63"/>
      <c r="E17" s="16"/>
      <c r="F17" s="63"/>
      <c r="G17" s="17">
        <v>32874</v>
      </c>
      <c r="H17" s="31"/>
      <c r="I17" s="137">
        <v>1</v>
      </c>
      <c r="J17" s="138"/>
      <c r="K17" s="23"/>
      <c r="L17" s="52">
        <f>DATE(YEAR(G17)+I17,MONTH(G17),DAY(G17))</f>
        <v>33239</v>
      </c>
    </row>
    <row r="18" spans="2:12" s="9" customFormat="1" ht="5.0999999999999996" customHeight="1" x14ac:dyDescent="0.25">
      <c r="B18" s="15"/>
      <c r="C18" s="24"/>
      <c r="D18" s="63"/>
      <c r="E18" s="24"/>
      <c r="F18" s="63"/>
      <c r="G18" s="14"/>
      <c r="H18" s="31"/>
      <c r="I18" s="13"/>
      <c r="K18" s="23"/>
      <c r="L18" s="50"/>
    </row>
    <row r="19" spans="2:12" s="9" customFormat="1" ht="20.100000000000001" customHeight="1" x14ac:dyDescent="0.25">
      <c r="B19" s="128" t="s">
        <v>32</v>
      </c>
      <c r="C19" s="129"/>
      <c r="D19" s="68"/>
      <c r="E19" s="16"/>
      <c r="F19" s="63"/>
      <c r="G19" s="17">
        <v>32874</v>
      </c>
      <c r="H19" s="31"/>
      <c r="I19" s="162">
        <v>5</v>
      </c>
      <c r="J19" s="163"/>
      <c r="K19" s="23"/>
      <c r="L19" s="52">
        <f>DATE(YEAR(G19)+I21,MONTH(G19),DAY(G19))</f>
        <v>33970</v>
      </c>
    </row>
    <row r="20" spans="2:12" s="9" customFormat="1" ht="5.0999999999999996" customHeight="1" x14ac:dyDescent="0.25">
      <c r="B20" s="15"/>
      <c r="C20" s="24"/>
      <c r="D20" s="63"/>
      <c r="E20" s="24"/>
      <c r="F20" s="63"/>
      <c r="G20" s="14"/>
      <c r="H20" s="31"/>
      <c r="I20" s="13"/>
      <c r="K20" s="23"/>
      <c r="L20" s="50"/>
    </row>
    <row r="21" spans="2:12" s="9" customFormat="1" ht="20.100000000000001" customHeight="1" x14ac:dyDescent="0.25">
      <c r="B21" s="128" t="s">
        <v>5</v>
      </c>
      <c r="C21" s="129"/>
      <c r="D21" s="68"/>
      <c r="E21" s="16"/>
      <c r="F21" s="63"/>
      <c r="G21" s="17">
        <v>32874</v>
      </c>
      <c r="H21" s="31"/>
      <c r="I21" s="137">
        <v>3</v>
      </c>
      <c r="J21" s="138"/>
      <c r="K21" s="23"/>
      <c r="L21" s="52">
        <f>DATE(YEAR(G21)+I23,MONTH(G21),DAY(G21))</f>
        <v>33970</v>
      </c>
    </row>
    <row r="22" spans="2:12" s="9" customFormat="1" ht="5.0999999999999996" customHeight="1" x14ac:dyDescent="0.25">
      <c r="B22" s="15"/>
      <c r="C22" s="24"/>
      <c r="D22" s="63"/>
      <c r="E22" s="24"/>
      <c r="F22" s="63"/>
      <c r="G22" s="14"/>
      <c r="H22" s="31"/>
      <c r="I22" s="13"/>
      <c r="K22" s="23"/>
      <c r="L22" s="50"/>
    </row>
    <row r="23" spans="2:12" s="9" customFormat="1" ht="20.100000000000001" customHeight="1" x14ac:dyDescent="0.25">
      <c r="B23" s="128" t="s">
        <v>6</v>
      </c>
      <c r="C23" s="129"/>
      <c r="D23" s="53"/>
      <c r="E23" s="16"/>
      <c r="F23" s="63"/>
      <c r="G23" s="17">
        <v>32874</v>
      </c>
      <c r="H23" s="31"/>
      <c r="I23" s="137">
        <v>3</v>
      </c>
      <c r="J23" s="138"/>
      <c r="K23" s="23"/>
      <c r="L23" s="52">
        <f>DATE(YEAR(G23)+I27,MONTH(G23),DAY(G23))</f>
        <v>34335</v>
      </c>
    </row>
    <row r="24" spans="2:12" s="9" customFormat="1" ht="5.0999999999999996" customHeight="1" x14ac:dyDescent="0.25">
      <c r="B24" s="15"/>
      <c r="C24" s="24"/>
      <c r="D24" s="63"/>
      <c r="E24" s="24"/>
      <c r="F24" s="63"/>
      <c r="G24" s="14"/>
      <c r="H24" s="31"/>
      <c r="I24" s="13"/>
      <c r="K24" s="23"/>
      <c r="L24" s="50"/>
    </row>
    <row r="25" spans="2:12" s="9" customFormat="1" ht="20.100000000000001" customHeight="1" x14ac:dyDescent="0.25">
      <c r="B25" s="128" t="s">
        <v>7</v>
      </c>
      <c r="C25" s="129"/>
      <c r="D25" s="53"/>
      <c r="E25" s="16"/>
      <c r="F25" s="63"/>
      <c r="G25" s="17">
        <v>32874</v>
      </c>
      <c r="H25" s="31"/>
      <c r="I25" s="137">
        <v>3</v>
      </c>
      <c r="J25" s="138"/>
      <c r="K25" s="23"/>
      <c r="L25" s="52">
        <f>DATE(YEAR(G25)+I25,MONTH(G25),DAY(G25))</f>
        <v>33970</v>
      </c>
    </row>
    <row r="26" spans="2:12" s="9" customFormat="1" ht="5.0999999999999996" customHeight="1" x14ac:dyDescent="0.25">
      <c r="B26" s="18"/>
      <c r="C26" s="19"/>
      <c r="D26" s="63"/>
      <c r="E26" s="19"/>
      <c r="F26" s="63"/>
      <c r="G26" s="14"/>
      <c r="H26" s="31"/>
      <c r="I26" s="13"/>
      <c r="K26" s="23"/>
      <c r="L26" s="50"/>
    </row>
    <row r="27" spans="2:12" s="9" customFormat="1" ht="20.100000000000001" customHeight="1" x14ac:dyDescent="0.25">
      <c r="B27" s="128" t="s">
        <v>8</v>
      </c>
      <c r="C27" s="129"/>
      <c r="D27" s="53"/>
      <c r="E27" s="16"/>
      <c r="F27" s="63"/>
      <c r="G27" s="17">
        <v>32874</v>
      </c>
      <c r="H27" s="31"/>
      <c r="I27" s="137">
        <v>4</v>
      </c>
      <c r="J27" s="138"/>
      <c r="K27" s="23"/>
      <c r="L27" s="52">
        <f>DATE(YEAR(G27)+I27,MONTH(G27),DAY(G27))</f>
        <v>34335</v>
      </c>
    </row>
    <row r="28" spans="2:12" s="9" customFormat="1" ht="5.0999999999999996" customHeight="1" x14ac:dyDescent="0.25">
      <c r="B28" s="15"/>
      <c r="C28" s="15"/>
      <c r="D28" s="53"/>
      <c r="E28" s="15"/>
      <c r="F28" s="63"/>
      <c r="G28" s="20"/>
      <c r="H28" s="31"/>
      <c r="I28" s="21"/>
      <c r="J28" s="22"/>
      <c r="K28" s="23"/>
      <c r="L28" s="51"/>
    </row>
    <row r="29" spans="2:12" s="9" customFormat="1" ht="20.100000000000001" customHeight="1" x14ac:dyDescent="0.25">
      <c r="B29" s="128" t="s">
        <v>84</v>
      </c>
      <c r="C29" s="129"/>
      <c r="D29" s="53"/>
      <c r="E29" s="16"/>
      <c r="F29" s="64"/>
      <c r="G29" s="17">
        <v>32874</v>
      </c>
      <c r="H29" s="32"/>
      <c r="I29" s="137">
        <v>5</v>
      </c>
      <c r="J29" s="138"/>
      <c r="K29" s="37"/>
      <c r="L29" s="52">
        <f>DATE(YEAR(G29)+I29,MONTH(G29),DAY(G29))</f>
        <v>34700</v>
      </c>
    </row>
    <row r="30" spans="2:12" s="23" customFormat="1" ht="5.0999999999999996" customHeight="1" x14ac:dyDescent="0.25">
      <c r="B30" s="15"/>
      <c r="C30" s="15"/>
      <c r="D30" s="53"/>
      <c r="E30" s="15"/>
      <c r="F30" s="53"/>
      <c r="G30" s="14"/>
      <c r="H30" s="31"/>
      <c r="I30" s="13"/>
      <c r="J30" s="9"/>
      <c r="L30" s="50"/>
    </row>
    <row r="31" spans="2:12" s="9" customFormat="1" ht="20.100000000000001" customHeight="1" x14ac:dyDescent="0.25">
      <c r="B31" s="131" t="s">
        <v>85</v>
      </c>
      <c r="C31" s="131"/>
      <c r="D31" s="64"/>
      <c r="E31" s="16"/>
      <c r="F31" s="64"/>
      <c r="G31" s="17">
        <v>32874</v>
      </c>
      <c r="H31" s="32"/>
      <c r="I31" s="137">
        <v>5</v>
      </c>
      <c r="J31" s="138"/>
      <c r="K31" s="37"/>
      <c r="L31" s="52">
        <f>DATE(YEAR(G31)+I31,MONTH(G31),DAY(G31))</f>
        <v>34700</v>
      </c>
    </row>
    <row r="32" spans="2:12" s="9" customFormat="1" ht="5.25" customHeight="1" x14ac:dyDescent="0.25">
      <c r="B32" s="15"/>
      <c r="C32" s="15"/>
      <c r="D32" s="53"/>
      <c r="E32" s="15"/>
      <c r="F32" s="53"/>
      <c r="G32" s="14"/>
      <c r="H32" s="31"/>
      <c r="I32" s="13"/>
      <c r="K32" s="23"/>
      <c r="L32" s="50"/>
    </row>
    <row r="33" spans="2:12" s="9" customFormat="1" ht="20.100000000000001" customHeight="1" x14ac:dyDescent="0.25">
      <c r="B33" s="131" t="s">
        <v>86</v>
      </c>
      <c r="C33" s="131"/>
      <c r="D33" s="64"/>
      <c r="E33" s="16"/>
      <c r="F33" s="64"/>
      <c r="G33" s="17">
        <v>32874</v>
      </c>
      <c r="H33" s="32"/>
      <c r="I33" s="137">
        <v>5</v>
      </c>
      <c r="J33" s="138"/>
      <c r="K33" s="37"/>
      <c r="L33" s="52">
        <f>DATE(YEAR(G33)+I33,MONTH(G33),DAY(G33))</f>
        <v>34700</v>
      </c>
    </row>
    <row r="34" spans="2:12" s="9" customFormat="1" ht="5.0999999999999996" customHeight="1" x14ac:dyDescent="0.25">
      <c r="B34" s="15"/>
      <c r="C34" s="15"/>
      <c r="D34" s="53"/>
      <c r="E34" s="15"/>
      <c r="F34" s="53"/>
      <c r="G34" s="14"/>
      <c r="H34" s="31"/>
      <c r="I34" s="13"/>
      <c r="K34" s="23"/>
      <c r="L34" s="50"/>
    </row>
    <row r="35" spans="2:12" s="9" customFormat="1" ht="20.100000000000001" customHeight="1" x14ac:dyDescent="0.25">
      <c r="B35" s="131" t="s">
        <v>26</v>
      </c>
      <c r="C35" s="131"/>
      <c r="D35" s="64"/>
      <c r="E35" s="16"/>
      <c r="F35" s="64"/>
      <c r="G35" s="17">
        <v>32874</v>
      </c>
      <c r="H35" s="32"/>
      <c r="I35" s="137">
        <v>5</v>
      </c>
      <c r="J35" s="138"/>
      <c r="K35" s="37"/>
      <c r="L35" s="52">
        <f>DATE(YEAR(G35)+I35,MONTH(G35),DAY(G35))</f>
        <v>34700</v>
      </c>
    </row>
    <row r="36" spans="2:12" s="9" customFormat="1" ht="5.0999999999999996" customHeight="1" x14ac:dyDescent="0.25">
      <c r="B36" s="15"/>
      <c r="C36" s="15"/>
      <c r="D36" s="53"/>
      <c r="E36" s="15"/>
      <c r="F36" s="53"/>
      <c r="G36" s="14"/>
      <c r="H36" s="31"/>
      <c r="I36" s="13"/>
      <c r="K36" s="23"/>
      <c r="L36" s="50"/>
    </row>
    <row r="37" spans="2:12" s="9" customFormat="1" ht="20.100000000000001" customHeight="1" x14ac:dyDescent="0.25">
      <c r="B37" s="131" t="s">
        <v>18</v>
      </c>
      <c r="C37" s="131"/>
      <c r="D37" s="53"/>
      <c r="E37" s="42"/>
      <c r="F37" s="53"/>
      <c r="G37" s="17">
        <v>32874</v>
      </c>
      <c r="H37" s="31"/>
      <c r="I37" s="137">
        <v>5</v>
      </c>
      <c r="J37" s="138"/>
      <c r="K37" s="23"/>
      <c r="L37" s="52">
        <f>DATE(YEAR(G37)+I37,MONTH(G37),DAY(G37))</f>
        <v>34700</v>
      </c>
    </row>
    <row r="38" spans="2:12" s="9" customFormat="1" ht="5.0999999999999996" customHeight="1" x14ac:dyDescent="0.25">
      <c r="B38" s="15"/>
      <c r="C38" s="15"/>
      <c r="D38" s="53"/>
      <c r="E38" s="15"/>
      <c r="F38" s="53"/>
      <c r="G38" s="14"/>
      <c r="H38" s="31"/>
      <c r="I38" s="13"/>
      <c r="K38" s="23"/>
      <c r="L38" s="50"/>
    </row>
    <row r="39" spans="2:12" s="9" customFormat="1" ht="20.100000000000001" customHeight="1" x14ac:dyDescent="0.25">
      <c r="B39" s="131" t="s">
        <v>19</v>
      </c>
      <c r="C39" s="131"/>
      <c r="D39" s="53"/>
      <c r="E39" s="42"/>
      <c r="F39" s="53"/>
      <c r="G39" s="17">
        <v>32874</v>
      </c>
      <c r="H39" s="31"/>
      <c r="I39" s="137">
        <v>5</v>
      </c>
      <c r="J39" s="138"/>
      <c r="K39" s="23"/>
      <c r="L39" s="52">
        <f>DATE(YEAR(G39)+I39,MONTH(G39),DAY(G39))</f>
        <v>34700</v>
      </c>
    </row>
    <row r="40" spans="2:12" s="9" customFormat="1" ht="5.0999999999999996" customHeight="1" x14ac:dyDescent="0.25">
      <c r="B40" s="15"/>
      <c r="C40" s="15"/>
      <c r="D40" s="53"/>
      <c r="E40" s="15"/>
      <c r="F40" s="53"/>
      <c r="G40" s="14"/>
      <c r="H40" s="31"/>
      <c r="I40" s="13"/>
      <c r="K40" s="23"/>
      <c r="L40" s="50"/>
    </row>
    <row r="41" spans="2:12" s="9" customFormat="1" ht="20.100000000000001" customHeight="1" x14ac:dyDescent="0.25">
      <c r="B41" s="131" t="s">
        <v>20</v>
      </c>
      <c r="C41" s="131"/>
      <c r="D41" s="53"/>
      <c r="E41" s="42"/>
      <c r="F41" s="53"/>
      <c r="G41" s="17">
        <v>32874</v>
      </c>
      <c r="H41" s="31"/>
      <c r="I41" s="137">
        <v>5</v>
      </c>
      <c r="J41" s="138"/>
      <c r="K41" s="23"/>
      <c r="L41" s="52">
        <f>DATE(YEAR(G41)+I41,MONTH(G41),DAY(G41))</f>
        <v>34700</v>
      </c>
    </row>
    <row r="42" spans="2:12" s="9" customFormat="1" ht="5.0999999999999996" customHeight="1" x14ac:dyDescent="0.25">
      <c r="B42" s="15"/>
      <c r="C42" s="15"/>
      <c r="D42" s="53"/>
      <c r="E42" s="15"/>
      <c r="F42" s="53"/>
      <c r="G42" s="14"/>
      <c r="H42" s="31"/>
      <c r="I42" s="13"/>
      <c r="K42" s="23"/>
      <c r="L42" s="50"/>
    </row>
    <row r="43" spans="2:12" s="9" customFormat="1" ht="20.100000000000001" customHeight="1" x14ac:dyDescent="0.25">
      <c r="B43" s="131" t="s">
        <v>21</v>
      </c>
      <c r="C43" s="131"/>
      <c r="D43" s="53"/>
      <c r="E43" s="42"/>
      <c r="F43" s="53"/>
      <c r="G43" s="17">
        <v>32874</v>
      </c>
      <c r="H43" s="31"/>
      <c r="I43" s="137">
        <v>5</v>
      </c>
      <c r="J43" s="138"/>
      <c r="K43" s="23"/>
      <c r="L43" s="52">
        <f>DATE(YEAR(G43)+I43,MONTH(G43),DAY(G43))</f>
        <v>34700</v>
      </c>
    </row>
    <row r="44" spans="2:12" s="9" customFormat="1" ht="5.0999999999999996" customHeight="1" x14ac:dyDescent="0.25">
      <c r="B44" s="15"/>
      <c r="C44" s="15"/>
      <c r="D44" s="53"/>
      <c r="E44" s="15"/>
      <c r="F44" s="53"/>
      <c r="G44" s="14"/>
      <c r="H44" s="31"/>
      <c r="I44" s="13"/>
      <c r="K44" s="23"/>
      <c r="L44" s="50"/>
    </row>
    <row r="45" spans="2:12" s="9" customFormat="1" ht="20.100000000000001" customHeight="1" x14ac:dyDescent="0.25">
      <c r="B45" s="131" t="s">
        <v>25</v>
      </c>
      <c r="C45" s="131"/>
      <c r="D45" s="53"/>
      <c r="E45" s="42"/>
      <c r="F45" s="53"/>
      <c r="G45" s="17">
        <v>32874</v>
      </c>
      <c r="H45" s="31"/>
      <c r="I45" s="137">
        <v>5</v>
      </c>
      <c r="J45" s="138"/>
      <c r="K45" s="23"/>
      <c r="L45" s="52">
        <f>DATE(YEAR(G45)+I45,MONTH(G45),DAY(G45))</f>
        <v>34700</v>
      </c>
    </row>
    <row r="46" spans="2:12" s="9" customFormat="1" ht="5.0999999999999996" customHeight="1" x14ac:dyDescent="0.25">
      <c r="B46" s="15"/>
      <c r="C46" s="15"/>
      <c r="D46" s="53"/>
      <c r="E46" s="15"/>
      <c r="F46" s="53"/>
      <c r="G46" s="14"/>
      <c r="H46" s="31"/>
      <c r="I46" s="13"/>
      <c r="K46" s="23"/>
      <c r="L46" s="50"/>
    </row>
    <row r="47" spans="2:12" s="9" customFormat="1" ht="20.100000000000001" customHeight="1" x14ac:dyDescent="0.25">
      <c r="B47" s="131" t="s">
        <v>27</v>
      </c>
      <c r="C47" s="131"/>
      <c r="D47" s="53"/>
      <c r="E47" s="42"/>
      <c r="F47" s="53"/>
      <c r="G47" s="17">
        <v>32874</v>
      </c>
      <c r="H47" s="31"/>
      <c r="I47" s="137">
        <v>5</v>
      </c>
      <c r="J47" s="138"/>
      <c r="K47" s="23"/>
      <c r="L47" s="52">
        <f>DATE(YEAR(G47)+I47,MONTH(G47),DAY(G47))</f>
        <v>34700</v>
      </c>
    </row>
    <row r="48" spans="2:12" s="9" customFormat="1" ht="5.0999999999999996" customHeight="1" x14ac:dyDescent="0.25">
      <c r="B48" s="15"/>
      <c r="C48" s="15"/>
      <c r="D48" s="53"/>
      <c r="E48" s="15"/>
      <c r="F48" s="53"/>
      <c r="G48" s="14"/>
      <c r="H48" s="31"/>
      <c r="I48" s="13"/>
      <c r="K48" s="23"/>
      <c r="L48" s="50"/>
    </row>
    <row r="49" spans="2:12" s="9" customFormat="1" ht="20.100000000000001" customHeight="1" x14ac:dyDescent="0.25">
      <c r="B49" s="131" t="s">
        <v>87</v>
      </c>
      <c r="C49" s="131"/>
      <c r="D49" s="53"/>
      <c r="E49" s="42"/>
      <c r="F49" s="53"/>
      <c r="G49" s="17">
        <v>32874</v>
      </c>
      <c r="H49" s="31"/>
      <c r="I49" s="137">
        <v>5</v>
      </c>
      <c r="J49" s="138"/>
      <c r="K49" s="23"/>
      <c r="L49" s="52">
        <f>DATE(YEAR(G49)+I49,MONTH(G49),DAY(G49))</f>
        <v>34700</v>
      </c>
    </row>
    <row r="50" spans="2:12" s="9" customFormat="1" ht="5.0999999999999996" customHeight="1" x14ac:dyDescent="0.25">
      <c r="B50" s="15"/>
      <c r="C50" s="15"/>
      <c r="D50" s="53"/>
      <c r="E50" s="15"/>
      <c r="F50" s="53"/>
      <c r="G50" s="14"/>
      <c r="H50" s="31"/>
      <c r="I50" s="13"/>
      <c r="K50" s="23"/>
      <c r="L50" s="50"/>
    </row>
    <row r="51" spans="2:12" s="9" customFormat="1" ht="20.100000000000001" customHeight="1" x14ac:dyDescent="0.25">
      <c r="B51" s="128" t="s">
        <v>28</v>
      </c>
      <c r="C51" s="129"/>
      <c r="D51" s="53"/>
      <c r="E51" s="42"/>
      <c r="F51" s="53"/>
      <c r="G51" s="17">
        <v>32874</v>
      </c>
      <c r="H51" s="31"/>
      <c r="I51" s="137">
        <v>5</v>
      </c>
      <c r="J51" s="138"/>
      <c r="K51" s="23"/>
      <c r="L51" s="52">
        <f>DATE(YEAR(G51)+I51,MONTH(G51),DAY(G51))</f>
        <v>34700</v>
      </c>
    </row>
    <row r="52" spans="2:12" s="9" customFormat="1" ht="5.0999999999999996" customHeight="1" x14ac:dyDescent="0.25">
      <c r="B52" s="15"/>
      <c r="C52" s="15"/>
      <c r="D52" s="53"/>
      <c r="E52" s="15"/>
      <c r="F52" s="53"/>
      <c r="G52" s="14"/>
      <c r="H52" s="31"/>
      <c r="I52" s="13"/>
      <c r="K52" s="23"/>
      <c r="L52" s="50"/>
    </row>
    <row r="53" spans="2:12" s="9" customFormat="1" ht="20.100000000000001" customHeight="1" x14ac:dyDescent="0.25">
      <c r="B53" s="128" t="s">
        <v>29</v>
      </c>
      <c r="C53" s="129"/>
      <c r="D53" s="53"/>
      <c r="E53" s="42"/>
      <c r="F53" s="53"/>
      <c r="G53" s="17">
        <v>32874</v>
      </c>
      <c r="H53" s="31"/>
      <c r="I53" s="137">
        <v>5</v>
      </c>
      <c r="J53" s="138"/>
      <c r="K53" s="23"/>
      <c r="L53" s="52">
        <f>DATE(YEAR(G53)+I53,MONTH(G53),DAY(G53))</f>
        <v>34700</v>
      </c>
    </row>
    <row r="54" spans="2:12" s="9" customFormat="1" ht="5.0999999999999996" customHeight="1" x14ac:dyDescent="0.25">
      <c r="B54" s="15"/>
      <c r="C54" s="15"/>
      <c r="D54" s="53"/>
      <c r="E54" s="15"/>
      <c r="F54" s="53"/>
      <c r="G54" s="14"/>
      <c r="H54" s="31"/>
      <c r="I54" s="13"/>
      <c r="K54" s="23"/>
      <c r="L54" s="50"/>
    </row>
    <row r="55" spans="2:12" s="9" customFormat="1" ht="20.100000000000001" customHeight="1" x14ac:dyDescent="0.25">
      <c r="B55" s="128" t="s">
        <v>88</v>
      </c>
      <c r="C55" s="129"/>
      <c r="D55" s="53"/>
      <c r="E55" s="42"/>
      <c r="F55" s="53"/>
      <c r="G55" s="17">
        <v>32874</v>
      </c>
      <c r="H55" s="31"/>
      <c r="I55" s="137">
        <v>5</v>
      </c>
      <c r="J55" s="138"/>
      <c r="K55" s="23"/>
      <c r="L55" s="52">
        <f>DATE(YEAR(G55)+I55,MONTH(G55),DAY(G55))</f>
        <v>34700</v>
      </c>
    </row>
    <row r="56" spans="2:12" s="9" customFormat="1" ht="5.0999999999999996" customHeight="1" x14ac:dyDescent="0.25">
      <c r="B56" s="15"/>
      <c r="C56" s="15"/>
      <c r="D56" s="53"/>
      <c r="E56" s="15"/>
      <c r="F56" s="53"/>
      <c r="G56" s="14"/>
      <c r="H56" s="31"/>
      <c r="I56" s="13"/>
      <c r="K56" s="23"/>
      <c r="L56" s="50"/>
    </row>
    <row r="57" spans="2:12" s="9" customFormat="1" ht="20.100000000000001" customHeight="1" x14ac:dyDescent="0.25">
      <c r="B57" s="128" t="s">
        <v>89</v>
      </c>
      <c r="C57" s="129"/>
      <c r="D57" s="53"/>
      <c r="E57" s="42"/>
      <c r="F57" s="53"/>
      <c r="G57" s="17">
        <v>32874</v>
      </c>
      <c r="H57" s="31"/>
      <c r="I57" s="137">
        <v>5</v>
      </c>
      <c r="J57" s="138"/>
      <c r="K57" s="23"/>
      <c r="L57" s="52">
        <f>DATE(YEAR(G57)+I57,MONTH(G57),DAY(G57))</f>
        <v>34700</v>
      </c>
    </row>
    <row r="58" spans="2:12" s="9" customFormat="1" ht="5.0999999999999996" customHeight="1" x14ac:dyDescent="0.25">
      <c r="B58" s="15"/>
      <c r="C58" s="15"/>
      <c r="D58" s="53"/>
      <c r="E58" s="15"/>
      <c r="F58" s="53"/>
      <c r="G58" s="14"/>
      <c r="H58" s="31"/>
      <c r="I58" s="13"/>
      <c r="K58" s="23"/>
      <c r="L58" s="50"/>
    </row>
    <row r="59" spans="2:12" s="9" customFormat="1" ht="20.100000000000001" customHeight="1" x14ac:dyDescent="0.25">
      <c r="B59" s="128" t="s">
        <v>90</v>
      </c>
      <c r="C59" s="129"/>
      <c r="D59" s="53"/>
      <c r="E59" s="42"/>
      <c r="F59" s="53"/>
      <c r="G59" s="17">
        <v>32874</v>
      </c>
      <c r="H59" s="31"/>
      <c r="I59" s="137">
        <v>5</v>
      </c>
      <c r="J59" s="138"/>
      <c r="K59" s="23"/>
      <c r="L59" s="52">
        <f>DATE(YEAR(G59)+I59,MONTH(G59),DAY(G59))</f>
        <v>34700</v>
      </c>
    </row>
    <row r="60" spans="2:12" s="9" customFormat="1" ht="5.0999999999999996" customHeight="1" x14ac:dyDescent="0.25">
      <c r="B60" s="15"/>
      <c r="C60" s="15"/>
      <c r="D60" s="53"/>
      <c r="E60" s="15"/>
      <c r="F60" s="53"/>
      <c r="G60" s="14"/>
      <c r="H60" s="31"/>
      <c r="I60" s="13"/>
      <c r="K60" s="23"/>
      <c r="L60" s="50"/>
    </row>
    <row r="61" spans="2:12" s="9" customFormat="1" ht="20.100000000000001" customHeight="1" x14ac:dyDescent="0.25">
      <c r="B61" s="128" t="s">
        <v>91</v>
      </c>
      <c r="C61" s="129"/>
      <c r="D61" s="53"/>
      <c r="E61" s="42"/>
      <c r="F61" s="53"/>
      <c r="G61" s="17">
        <v>32874</v>
      </c>
      <c r="H61" s="31"/>
      <c r="I61" s="137">
        <v>5</v>
      </c>
      <c r="J61" s="138"/>
      <c r="K61" s="23"/>
      <c r="L61" s="52">
        <f>DATE(YEAR(G61)+I61,MONTH(G61),DAY(G61))</f>
        <v>34700</v>
      </c>
    </row>
    <row r="62" spans="2:12" s="9" customFormat="1" ht="5.0999999999999996" customHeight="1" x14ac:dyDescent="0.25">
      <c r="B62" s="15"/>
      <c r="C62" s="15"/>
      <c r="D62" s="53"/>
      <c r="E62" s="15"/>
      <c r="F62" s="53"/>
      <c r="G62" s="14"/>
      <c r="H62" s="31"/>
      <c r="I62" s="13"/>
      <c r="K62" s="23"/>
      <c r="L62" s="50"/>
    </row>
    <row r="63" spans="2:12" s="9" customFormat="1" ht="20.100000000000001" customHeight="1" x14ac:dyDescent="0.25">
      <c r="B63" s="128"/>
      <c r="C63" s="129"/>
      <c r="D63" s="53"/>
      <c r="E63" s="42"/>
      <c r="F63" s="53"/>
      <c r="G63" s="17">
        <v>32874</v>
      </c>
      <c r="H63" s="31"/>
      <c r="I63" s="137"/>
      <c r="J63" s="138"/>
      <c r="K63" s="23"/>
      <c r="L63" s="52">
        <f>DATE(YEAR(G63)+I63,MONTH(G63),DAY(G63))</f>
        <v>32874</v>
      </c>
    </row>
    <row r="64" spans="2:12" s="9" customFormat="1" ht="5.0999999999999996" customHeight="1" x14ac:dyDescent="0.25">
      <c r="B64" s="15"/>
      <c r="C64" s="15"/>
      <c r="D64" s="53"/>
      <c r="E64" s="15"/>
      <c r="F64" s="53"/>
      <c r="G64" s="14"/>
      <c r="H64" s="31"/>
      <c r="I64" s="13"/>
      <c r="K64" s="23"/>
      <c r="L64" s="50"/>
    </row>
    <row r="65" spans="2:12" s="9" customFormat="1" ht="20.100000000000001" customHeight="1" x14ac:dyDescent="0.25">
      <c r="B65" s="128"/>
      <c r="C65" s="129"/>
      <c r="D65" s="53"/>
      <c r="E65" s="42"/>
      <c r="F65" s="53"/>
      <c r="G65" s="17">
        <v>32874</v>
      </c>
      <c r="H65" s="31"/>
      <c r="I65" s="137"/>
      <c r="J65" s="138"/>
      <c r="K65" s="23"/>
      <c r="L65" s="52">
        <f>DATE(YEAR(G65)+I65,MONTH(G65),DAY(G65))</f>
        <v>32874</v>
      </c>
    </row>
    <row r="66" spans="2:12" s="9" customFormat="1" ht="5.0999999999999996" customHeight="1" x14ac:dyDescent="0.25">
      <c r="B66" s="15"/>
      <c r="C66" s="15"/>
      <c r="D66" s="53"/>
      <c r="E66" s="15"/>
      <c r="F66" s="53"/>
      <c r="G66" s="14"/>
      <c r="H66" s="31"/>
      <c r="I66" s="13"/>
      <c r="K66" s="23"/>
      <c r="L66" s="50"/>
    </row>
    <row r="67" spans="2:12" s="9" customFormat="1" ht="20.100000000000001" customHeight="1" x14ac:dyDescent="0.25">
      <c r="B67" s="128"/>
      <c r="C67" s="129"/>
      <c r="D67" s="53"/>
      <c r="E67" s="42"/>
      <c r="F67" s="53"/>
      <c r="G67" s="17">
        <v>32874</v>
      </c>
      <c r="H67" s="31"/>
      <c r="I67" s="137"/>
      <c r="J67" s="138"/>
      <c r="K67" s="23"/>
      <c r="L67" s="52">
        <f>DATE(YEAR(G67)+I67,MONTH(G67),DAY(G67))</f>
        <v>32874</v>
      </c>
    </row>
    <row r="68" spans="2:12" s="9" customFormat="1" ht="5.0999999999999996" customHeight="1" x14ac:dyDescent="0.25">
      <c r="B68" s="15"/>
      <c r="C68" s="15"/>
      <c r="D68" s="53"/>
      <c r="E68" s="15"/>
      <c r="F68" s="53"/>
      <c r="G68" s="14"/>
      <c r="H68" s="31"/>
      <c r="I68" s="13"/>
      <c r="K68" s="23"/>
      <c r="L68" s="50"/>
    </row>
    <row r="69" spans="2:12" s="9" customFormat="1" ht="20.100000000000001" customHeight="1" x14ac:dyDescent="0.25">
      <c r="B69" s="128"/>
      <c r="C69" s="129"/>
      <c r="D69" s="53"/>
      <c r="E69" s="42"/>
      <c r="F69" s="53"/>
      <c r="G69" s="17">
        <v>32874</v>
      </c>
      <c r="H69" s="31"/>
      <c r="I69" s="137"/>
      <c r="J69" s="138"/>
      <c r="K69" s="23"/>
      <c r="L69" s="52">
        <f>DATE(YEAR(G69)+I69,MONTH(G69),DAY(G69))</f>
        <v>32874</v>
      </c>
    </row>
    <row r="70" spans="2:12" s="9" customFormat="1" ht="5.0999999999999996" customHeight="1" x14ac:dyDescent="0.25">
      <c r="B70" s="15"/>
      <c r="C70" s="15"/>
      <c r="D70" s="53"/>
      <c r="E70" s="15"/>
      <c r="F70" s="53"/>
      <c r="G70" s="14"/>
      <c r="H70" s="31"/>
      <c r="I70" s="13"/>
      <c r="K70" s="23"/>
      <c r="L70" s="50"/>
    </row>
    <row r="71" spans="2:12" s="9" customFormat="1" ht="20.100000000000001" customHeight="1" x14ac:dyDescent="0.25">
      <c r="B71" s="128"/>
      <c r="C71" s="129"/>
      <c r="D71" s="53"/>
      <c r="E71" s="42"/>
      <c r="F71" s="15"/>
      <c r="G71" s="17">
        <v>32874</v>
      </c>
      <c r="H71" s="31"/>
      <c r="I71" s="137"/>
      <c r="J71" s="138"/>
      <c r="K71" s="23"/>
      <c r="L71" s="52">
        <f>DATE(YEAR(G71)+I71,MONTH(G71),DAY(G71))</f>
        <v>32874</v>
      </c>
    </row>
    <row r="72" spans="2:12" s="9" customFormat="1" ht="5.0999999999999996" customHeight="1" x14ac:dyDescent="0.25">
      <c r="B72" s="15"/>
      <c r="C72" s="15"/>
      <c r="D72" s="53"/>
      <c r="E72" s="15"/>
      <c r="F72" s="15"/>
      <c r="G72" s="14"/>
      <c r="H72" s="31"/>
      <c r="I72" s="13"/>
      <c r="K72" s="23"/>
      <c r="L72" s="50"/>
    </row>
    <row r="73" spans="2:12" s="9" customFormat="1" ht="20.100000000000001" customHeight="1" x14ac:dyDescent="0.25">
      <c r="B73" s="128"/>
      <c r="C73" s="129"/>
      <c r="D73" s="53"/>
      <c r="E73" s="42"/>
      <c r="F73" s="15"/>
      <c r="G73" s="17">
        <v>32874</v>
      </c>
      <c r="H73" s="31"/>
      <c r="I73" s="137"/>
      <c r="J73" s="138"/>
      <c r="K73" s="23"/>
      <c r="L73" s="52">
        <f>DATE(YEAR(G73)+I73,MONTH(G73),DAY(G73))</f>
        <v>32874</v>
      </c>
    </row>
    <row r="74" spans="2:12" s="9" customFormat="1" ht="5.0999999999999996" customHeight="1" x14ac:dyDescent="0.25">
      <c r="B74" s="15"/>
      <c r="C74" s="15"/>
      <c r="D74" s="53"/>
      <c r="E74" s="15"/>
      <c r="F74" s="15"/>
      <c r="G74" s="14"/>
      <c r="H74" s="31"/>
      <c r="I74" s="13"/>
      <c r="K74" s="23"/>
      <c r="L74" s="50"/>
    </row>
    <row r="75" spans="2:12" s="9" customFormat="1" ht="20.100000000000001" customHeight="1" x14ac:dyDescent="0.25">
      <c r="B75" s="130"/>
      <c r="C75" s="130"/>
      <c r="D75" s="53"/>
      <c r="E75" s="15"/>
      <c r="F75" s="15"/>
      <c r="G75" s="14"/>
      <c r="H75" s="31"/>
      <c r="I75" s="13"/>
      <c r="K75" s="23"/>
      <c r="L75" s="50"/>
    </row>
    <row r="76" spans="2:12" s="9" customFormat="1" ht="5.0999999999999996" customHeight="1" x14ac:dyDescent="0.25">
      <c r="B76" s="15"/>
      <c r="C76" s="15"/>
      <c r="D76" s="53"/>
      <c r="E76" s="15"/>
      <c r="F76" s="15"/>
      <c r="G76" s="14"/>
      <c r="H76" s="31"/>
      <c r="I76" s="13"/>
      <c r="K76" s="23"/>
      <c r="L76" s="50"/>
    </row>
    <row r="77" spans="2:12" s="9" customFormat="1" ht="20.100000000000001" customHeight="1" x14ac:dyDescent="0.25">
      <c r="B77" s="130"/>
      <c r="C77" s="130"/>
      <c r="D77" s="53"/>
      <c r="E77" s="15"/>
      <c r="F77" s="15"/>
      <c r="G77" s="14"/>
      <c r="H77" s="31"/>
      <c r="I77" s="13"/>
      <c r="K77" s="23"/>
      <c r="L77" s="50"/>
    </row>
    <row r="78" spans="2:12" s="9" customFormat="1" ht="5.0999999999999996" customHeight="1" x14ac:dyDescent="0.25">
      <c r="B78" s="15"/>
      <c r="C78" s="15"/>
      <c r="D78" s="53"/>
      <c r="E78" s="15"/>
      <c r="F78" s="15"/>
      <c r="G78" s="14"/>
      <c r="H78" s="31"/>
      <c r="I78" s="13"/>
      <c r="K78" s="23"/>
      <c r="L78" s="50"/>
    </row>
    <row r="79" spans="2:12" s="9" customFormat="1" ht="20.100000000000001" customHeight="1" x14ac:dyDescent="0.25">
      <c r="B79" s="130"/>
      <c r="C79" s="130"/>
      <c r="D79" s="53"/>
      <c r="E79" s="15"/>
      <c r="F79" s="15"/>
      <c r="G79" s="14"/>
      <c r="H79" s="31"/>
      <c r="I79" s="13"/>
      <c r="K79" s="23"/>
      <c r="L79" s="50"/>
    </row>
    <row r="80" spans="2:12" s="9" customFormat="1" ht="20.100000000000001" customHeight="1" x14ac:dyDescent="0.25">
      <c r="B80" s="11"/>
      <c r="C80" s="11"/>
      <c r="D80" s="36"/>
      <c r="E80" s="11"/>
      <c r="F80" s="11"/>
      <c r="G80" s="14"/>
      <c r="H80" s="31"/>
      <c r="I80" s="13"/>
      <c r="K80" s="23"/>
      <c r="L80" s="50"/>
    </row>
    <row r="81" spans="4:12" s="9" customFormat="1" ht="20.100000000000001" customHeight="1" x14ac:dyDescent="0.25">
      <c r="D81" s="23"/>
      <c r="G81" s="14"/>
      <c r="H81" s="31"/>
      <c r="I81" s="13"/>
      <c r="K81" s="23"/>
      <c r="L81" s="13"/>
    </row>
    <row r="82" spans="4:12" ht="20.100000000000001" customHeight="1" x14ac:dyDescent="0.25">
      <c r="G82" s="3"/>
      <c r="H82" s="29"/>
    </row>
    <row r="83" spans="4:12" ht="20.100000000000001" customHeight="1" x14ac:dyDescent="0.25">
      <c r="G83" s="3"/>
      <c r="H83" s="29"/>
    </row>
    <row r="84" spans="4:12" ht="20.100000000000001" customHeight="1" x14ac:dyDescent="0.25">
      <c r="G84" s="3"/>
      <c r="H84" s="29"/>
    </row>
    <row r="85" spans="4:12" ht="20.100000000000001" customHeight="1" x14ac:dyDescent="0.25">
      <c r="G85" s="3"/>
      <c r="H85" s="29"/>
    </row>
    <row r="86" spans="4:12" ht="20.100000000000001" customHeight="1" x14ac:dyDescent="0.25">
      <c r="G86" s="3"/>
      <c r="H86" s="29"/>
    </row>
    <row r="87" spans="4:12" ht="20.100000000000001" customHeight="1" x14ac:dyDescent="0.25">
      <c r="G87" s="3"/>
      <c r="H87" s="29"/>
    </row>
    <row r="88" spans="4:12" ht="20.100000000000001" customHeight="1" x14ac:dyDescent="0.25">
      <c r="G88" s="3"/>
      <c r="H88" s="29"/>
    </row>
    <row r="89" spans="4:12" ht="20.100000000000001" customHeight="1" x14ac:dyDescent="0.25">
      <c r="G89" s="3"/>
      <c r="H89" s="29"/>
    </row>
    <row r="90" spans="4:12" ht="20.100000000000001" customHeight="1" x14ac:dyDescent="0.25">
      <c r="G90" s="3"/>
      <c r="H90" s="29"/>
    </row>
    <row r="91" spans="4:12" ht="20.100000000000001" customHeight="1" x14ac:dyDescent="0.25">
      <c r="G91" s="3"/>
      <c r="H91" s="29"/>
    </row>
    <row r="92" spans="4:12" ht="20.100000000000001" customHeight="1" x14ac:dyDescent="0.25">
      <c r="G92" s="3"/>
      <c r="H92" s="29"/>
    </row>
    <row r="93" spans="4:12" ht="20.100000000000001" customHeight="1" x14ac:dyDescent="0.25">
      <c r="G93" s="3"/>
      <c r="H93" s="29"/>
    </row>
    <row r="94" spans="4:12" x14ac:dyDescent="0.25">
      <c r="G94" s="3"/>
      <c r="H94" s="29"/>
    </row>
    <row r="95" spans="4:12" x14ac:dyDescent="0.25">
      <c r="G95" s="3"/>
      <c r="H95" s="29"/>
    </row>
    <row r="96" spans="4:12" x14ac:dyDescent="0.25">
      <c r="G96" s="3"/>
      <c r="H96" s="29"/>
    </row>
    <row r="97" spans="7:8" x14ac:dyDescent="0.25">
      <c r="G97" s="3"/>
      <c r="H97" s="29"/>
    </row>
    <row r="98" spans="7:8" x14ac:dyDescent="0.25">
      <c r="G98" s="3"/>
      <c r="H98" s="29"/>
    </row>
    <row r="99" spans="7:8" x14ac:dyDescent="0.25">
      <c r="G99" s="3"/>
      <c r="H99" s="29"/>
    </row>
    <row r="100" spans="7:8" x14ac:dyDescent="0.25">
      <c r="G100" s="3"/>
      <c r="H100" s="29"/>
    </row>
    <row r="101" spans="7:8" x14ac:dyDescent="0.25">
      <c r="G101" s="3"/>
      <c r="H101" s="29"/>
    </row>
    <row r="102" spans="7:8" x14ac:dyDescent="0.25">
      <c r="G102" s="3"/>
      <c r="H102" s="29"/>
    </row>
    <row r="103" spans="7:8" x14ac:dyDescent="0.25">
      <c r="G103" s="3"/>
      <c r="H103" s="29"/>
    </row>
    <row r="104" spans="7:8" x14ac:dyDescent="0.25">
      <c r="G104" s="3"/>
      <c r="H104" s="29"/>
    </row>
    <row r="105" spans="7:8" x14ac:dyDescent="0.25">
      <c r="G105" s="3"/>
      <c r="H105" s="29"/>
    </row>
    <row r="106" spans="7:8" x14ac:dyDescent="0.25">
      <c r="G106" s="3"/>
      <c r="H106" s="29"/>
    </row>
    <row r="107" spans="7:8" x14ac:dyDescent="0.25">
      <c r="G107" s="3"/>
      <c r="H107" s="29"/>
    </row>
    <row r="108" spans="7:8" x14ac:dyDescent="0.25">
      <c r="G108" s="3"/>
      <c r="H108" s="29"/>
    </row>
    <row r="109" spans="7:8" x14ac:dyDescent="0.25">
      <c r="G109" s="3"/>
      <c r="H109" s="29"/>
    </row>
    <row r="110" spans="7:8" x14ac:dyDescent="0.25">
      <c r="G110" s="3"/>
      <c r="H110" s="29"/>
    </row>
    <row r="111" spans="7:8" x14ac:dyDescent="0.25">
      <c r="G111" s="3"/>
      <c r="H111" s="29"/>
    </row>
    <row r="112" spans="7:8" x14ac:dyDescent="0.25">
      <c r="G112" s="3"/>
      <c r="H112" s="29"/>
    </row>
    <row r="113" spans="7:8" x14ac:dyDescent="0.25">
      <c r="G113" s="3"/>
      <c r="H113" s="29"/>
    </row>
    <row r="114" spans="7:8" x14ac:dyDescent="0.25">
      <c r="G114" s="3">
        <v>43598</v>
      </c>
      <c r="H114" s="29"/>
    </row>
    <row r="115" spans="7:8" x14ac:dyDescent="0.25">
      <c r="G115" s="3">
        <v>43598</v>
      </c>
      <c r="H115" s="29"/>
    </row>
  </sheetData>
  <sheetProtection formatCells="0"/>
  <mergeCells count="77">
    <mergeCell ref="I69:J69"/>
    <mergeCell ref="I71:J71"/>
    <mergeCell ref="I73:J73"/>
    <mergeCell ref="B27:C27"/>
    <mergeCell ref="B29:C29"/>
    <mergeCell ref="I59:J59"/>
    <mergeCell ref="I61:J61"/>
    <mergeCell ref="I63:J63"/>
    <mergeCell ref="I65:J65"/>
    <mergeCell ref="I67:J67"/>
    <mergeCell ref="I49:J49"/>
    <mergeCell ref="I51:J51"/>
    <mergeCell ref="I53:J53"/>
    <mergeCell ref="I55:J55"/>
    <mergeCell ref="I57:J57"/>
    <mergeCell ref="I39:J39"/>
    <mergeCell ref="I41:J41"/>
    <mergeCell ref="I43:J43"/>
    <mergeCell ref="I45:J45"/>
    <mergeCell ref="I47:J47"/>
    <mergeCell ref="B17:C17"/>
    <mergeCell ref="I29:J29"/>
    <mergeCell ref="I31:J31"/>
    <mergeCell ref="I37:J37"/>
    <mergeCell ref="I27:J27"/>
    <mergeCell ref="I33:J33"/>
    <mergeCell ref="I35:J35"/>
    <mergeCell ref="I25:J25"/>
    <mergeCell ref="B43:C43"/>
    <mergeCell ref="B31:C31"/>
    <mergeCell ref="B25:C25"/>
    <mergeCell ref="B23:C23"/>
    <mergeCell ref="B21:C21"/>
    <mergeCell ref="B19:C19"/>
    <mergeCell ref="G9:L9"/>
    <mergeCell ref="I23:J23"/>
    <mergeCell ref="I17:J17"/>
    <mergeCell ref="I19:J19"/>
    <mergeCell ref="I21:J21"/>
    <mergeCell ref="I3:K3"/>
    <mergeCell ref="C3:H3"/>
    <mergeCell ref="I11:J11"/>
    <mergeCell ref="I13:J13"/>
    <mergeCell ref="I15:J15"/>
    <mergeCell ref="I7:J7"/>
    <mergeCell ref="B15:C15"/>
    <mergeCell ref="B13:C13"/>
    <mergeCell ref="I10:J10"/>
    <mergeCell ref="B10:C10"/>
    <mergeCell ref="I6:J6"/>
    <mergeCell ref="B6:F7"/>
    <mergeCell ref="I4:J4"/>
    <mergeCell ref="C4:H4"/>
    <mergeCell ref="B77:C77"/>
    <mergeCell ref="B79:C79"/>
    <mergeCell ref="B57:C57"/>
    <mergeCell ref="B59:C59"/>
    <mergeCell ref="B61:C61"/>
    <mergeCell ref="B63:C63"/>
    <mergeCell ref="B65:C65"/>
    <mergeCell ref="B67:C67"/>
    <mergeCell ref="B2:L2"/>
    <mergeCell ref="B69:C69"/>
    <mergeCell ref="B71:C71"/>
    <mergeCell ref="B73:C73"/>
    <mergeCell ref="B75:C75"/>
    <mergeCell ref="B45:C45"/>
    <mergeCell ref="B47:C47"/>
    <mergeCell ref="B49:C49"/>
    <mergeCell ref="B51:C51"/>
    <mergeCell ref="B53:C53"/>
    <mergeCell ref="B55:C55"/>
    <mergeCell ref="B33:C33"/>
    <mergeCell ref="B35:C35"/>
    <mergeCell ref="B37:C37"/>
    <mergeCell ref="B39:C39"/>
    <mergeCell ref="B41:C41"/>
  </mergeCells>
  <pageMargins left="0.31496062992125984" right="0.31496062992125984" top="0.74803149606299213" bottom="0.74803149606299213" header="0.31496062992125984" footer="0.31496062992125984"/>
  <pageSetup paperSize="9" scale="4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7"/>
  <sheetViews>
    <sheetView topLeftCell="A178" workbookViewId="0">
      <selection activeCell="B193" sqref="B193:B197"/>
    </sheetView>
  </sheetViews>
  <sheetFormatPr defaultRowHeight="15" x14ac:dyDescent="0.25"/>
  <cols>
    <col min="1" max="1" width="13.28515625" customWidth="1"/>
    <col min="2" max="2" width="54.42578125" customWidth="1"/>
    <col min="3" max="3" width="15.7109375" customWidth="1"/>
    <col min="4" max="4" width="1" style="33" customWidth="1"/>
    <col min="5" max="5" width="15.7109375" customWidth="1"/>
    <col min="6" max="6" width="4.42578125" customWidth="1"/>
    <col min="7" max="7" width="16.5703125" style="2" customWidth="1"/>
    <col min="8" max="8" width="0.85546875" style="27" customWidth="1"/>
    <col min="9" max="9" width="1.140625" style="1" customWidth="1"/>
    <col min="10" max="10" width="0.85546875" style="33" customWidth="1"/>
    <col min="11" max="11" width="18.7109375" style="1" customWidth="1"/>
    <col min="12" max="12" width="11.5703125" customWidth="1"/>
  </cols>
  <sheetData>
    <row r="1" spans="1:18" ht="14.25" customHeight="1" thickBot="1" x14ac:dyDescent="0.3"/>
    <row r="2" spans="1:18" ht="30.75" customHeight="1" thickBot="1" x14ac:dyDescent="0.3">
      <c r="B2" s="125" t="s">
        <v>49</v>
      </c>
      <c r="C2" s="126"/>
      <c r="D2" s="126"/>
      <c r="E2" s="126"/>
      <c r="F2" s="126"/>
      <c r="G2" s="126"/>
      <c r="H2" s="126"/>
      <c r="I2" s="126"/>
      <c r="J2" s="126"/>
      <c r="K2" s="127"/>
    </row>
    <row r="3" spans="1:18" ht="12" customHeight="1" thickBot="1" x14ac:dyDescent="0.3">
      <c r="B3" s="45"/>
      <c r="C3" s="46"/>
      <c r="D3" s="46"/>
      <c r="E3" s="46"/>
      <c r="F3" s="46"/>
      <c r="G3" s="46"/>
      <c r="H3" s="46"/>
      <c r="I3" s="109"/>
      <c r="J3" s="48"/>
      <c r="K3" s="49"/>
    </row>
    <row r="4" spans="1:18" s="1" customFormat="1" ht="15.75" thickBot="1" x14ac:dyDescent="0.3">
      <c r="B4" s="180" t="s">
        <v>70</v>
      </c>
      <c r="C4" s="181"/>
      <c r="D4" s="59"/>
      <c r="E4" s="65" t="s">
        <v>22</v>
      </c>
      <c r="F4" s="59"/>
      <c r="G4" s="176" t="s">
        <v>38</v>
      </c>
      <c r="H4" s="178"/>
      <c r="I4" s="178"/>
      <c r="J4" s="178"/>
      <c r="K4" s="179"/>
      <c r="L4"/>
      <c r="M4"/>
      <c r="N4"/>
      <c r="O4"/>
      <c r="P4"/>
      <c r="Q4"/>
      <c r="R4"/>
    </row>
    <row r="5" spans="1:18" s="1" customFormat="1" ht="32.25" thickBot="1" x14ac:dyDescent="0.3">
      <c r="B5" s="182"/>
      <c r="C5" s="183"/>
      <c r="D5" s="60"/>
      <c r="E5" s="26" t="s">
        <v>24</v>
      </c>
      <c r="F5" s="60"/>
      <c r="G5" s="82" t="s">
        <v>1</v>
      </c>
      <c r="H5" s="90"/>
      <c r="I5" s="92"/>
      <c r="J5" s="113"/>
      <c r="K5" s="83" t="s">
        <v>9</v>
      </c>
      <c r="L5"/>
      <c r="M5"/>
      <c r="N5"/>
      <c r="O5"/>
      <c r="P5"/>
      <c r="Q5"/>
      <c r="R5"/>
    </row>
    <row r="6" spans="1:18" s="1" customFormat="1" ht="5.0999999999999996" customHeight="1" x14ac:dyDescent="0.25">
      <c r="B6" s="118"/>
      <c r="C6" s="118"/>
      <c r="D6" s="114"/>
      <c r="E6" s="114"/>
      <c r="F6" s="114"/>
      <c r="G6" s="115"/>
      <c r="H6" s="116"/>
      <c r="I6" s="92"/>
      <c r="J6" s="34"/>
      <c r="K6" s="117"/>
      <c r="L6"/>
      <c r="M6"/>
      <c r="N6"/>
      <c r="O6"/>
      <c r="P6"/>
      <c r="Q6"/>
      <c r="R6"/>
    </row>
    <row r="7" spans="1:18" s="1" customFormat="1" ht="15.75" x14ac:dyDescent="0.25">
      <c r="B7" s="119" t="s">
        <v>36</v>
      </c>
      <c r="C7" s="119" t="s">
        <v>16</v>
      </c>
      <c r="D7" s="114"/>
      <c r="E7" s="114"/>
      <c r="F7" s="114"/>
      <c r="G7" s="115"/>
      <c r="H7" s="116"/>
      <c r="I7" s="92"/>
      <c r="J7" s="34"/>
      <c r="K7" s="117"/>
      <c r="L7"/>
      <c r="M7"/>
      <c r="N7"/>
      <c r="O7"/>
      <c r="P7"/>
      <c r="Q7"/>
      <c r="R7"/>
    </row>
    <row r="8" spans="1:18" s="1" customFormat="1" ht="5.0999999999999996" customHeight="1" x14ac:dyDescent="0.25">
      <c r="B8" s="77"/>
      <c r="C8" s="77"/>
      <c r="D8" s="53"/>
      <c r="E8" s="77"/>
      <c r="F8" s="53"/>
      <c r="G8" s="14"/>
      <c r="H8" s="31"/>
      <c r="I8" s="13"/>
      <c r="J8" s="23"/>
      <c r="K8" s="50"/>
      <c r="L8"/>
      <c r="M8"/>
      <c r="N8"/>
      <c r="O8"/>
      <c r="P8"/>
      <c r="Q8"/>
      <c r="R8"/>
    </row>
    <row r="9" spans="1:18" s="1" customFormat="1" ht="20.100000000000001" customHeight="1" x14ac:dyDescent="0.25">
      <c r="B9" s="80" t="s">
        <v>37</v>
      </c>
      <c r="C9" s="123">
        <v>40909</v>
      </c>
      <c r="D9" s="62"/>
      <c r="E9" s="93">
        <v>41245</v>
      </c>
      <c r="F9" s="62"/>
      <c r="G9" s="17">
        <f>E9</f>
        <v>41245</v>
      </c>
      <c r="H9" s="31"/>
      <c r="I9" s="84">
        <v>5</v>
      </c>
      <c r="J9" s="36"/>
      <c r="K9" s="52">
        <f>DATE(YEAR(G9)+I9,MONTH(G9),DAY(G9))</f>
        <v>43071</v>
      </c>
      <c r="L9"/>
      <c r="M9"/>
      <c r="N9"/>
      <c r="O9"/>
      <c r="P9"/>
      <c r="Q9"/>
      <c r="R9"/>
    </row>
    <row r="10" spans="1:18" s="1" customFormat="1" ht="5.0999999999999996" customHeight="1" x14ac:dyDescent="0.25">
      <c r="B10" s="54"/>
      <c r="C10" s="77"/>
      <c r="D10" s="53"/>
      <c r="E10" s="77"/>
      <c r="F10" s="53"/>
      <c r="G10" s="14"/>
      <c r="H10" s="31"/>
      <c r="I10" s="13"/>
      <c r="J10" s="23"/>
      <c r="K10" s="50"/>
      <c r="L10"/>
      <c r="M10"/>
      <c r="N10"/>
      <c r="O10"/>
      <c r="P10"/>
      <c r="Q10"/>
      <c r="R10"/>
    </row>
    <row r="11" spans="1:18" s="1" customFormat="1" ht="20.100000000000001" customHeight="1" x14ac:dyDescent="0.25">
      <c r="B11" s="80" t="s">
        <v>63</v>
      </c>
      <c r="C11" s="123">
        <v>40909</v>
      </c>
      <c r="D11" s="62"/>
      <c r="E11" s="93">
        <v>41245</v>
      </c>
      <c r="F11" s="62"/>
      <c r="G11" s="17">
        <f>E11</f>
        <v>41245</v>
      </c>
      <c r="H11" s="31"/>
      <c r="I11" s="84">
        <v>5</v>
      </c>
      <c r="J11" s="36"/>
      <c r="K11" s="52">
        <f>DATE(YEAR(G11)+I11,MONTH(G11),DAY(G11))</f>
        <v>43071</v>
      </c>
      <c r="L11"/>
      <c r="M11"/>
      <c r="N11"/>
      <c r="O11"/>
      <c r="P11"/>
      <c r="Q11"/>
      <c r="R11"/>
    </row>
    <row r="12" spans="1:18" s="1" customFormat="1" ht="5.0999999999999996" customHeight="1" x14ac:dyDescent="0.25">
      <c r="B12" s="54"/>
      <c r="C12" s="77"/>
      <c r="D12" s="53"/>
      <c r="E12" s="77"/>
      <c r="F12" s="53"/>
      <c r="G12" s="14"/>
      <c r="H12" s="31"/>
      <c r="I12" s="84">
        <v>3</v>
      </c>
      <c r="J12" s="23"/>
      <c r="K12" s="50"/>
      <c r="L12"/>
      <c r="M12"/>
      <c r="N12"/>
      <c r="O12"/>
      <c r="P12"/>
      <c r="Q12"/>
      <c r="R12"/>
    </row>
    <row r="13" spans="1:18" s="1" customFormat="1" ht="20.100000000000001" customHeight="1" x14ac:dyDescent="0.25">
      <c r="B13" s="80" t="s">
        <v>60</v>
      </c>
      <c r="C13" s="123">
        <v>40909</v>
      </c>
      <c r="D13" s="62"/>
      <c r="E13" s="93">
        <v>41245</v>
      </c>
      <c r="F13" s="62"/>
      <c r="G13" s="17">
        <f>E13</f>
        <v>41245</v>
      </c>
      <c r="H13" s="31"/>
      <c r="I13" s="84">
        <v>5</v>
      </c>
      <c r="J13" s="36"/>
      <c r="K13" s="52">
        <f>DATE(YEAR(G13)+I13,MONTH(G13),DAY(G13))</f>
        <v>43071</v>
      </c>
      <c r="L13"/>
      <c r="M13"/>
      <c r="N13"/>
      <c r="O13"/>
      <c r="P13"/>
      <c r="Q13"/>
      <c r="R13"/>
    </row>
    <row r="14" spans="1:18" s="1" customFormat="1" ht="5.0999999999999996" customHeight="1" x14ac:dyDescent="0.25">
      <c r="B14" s="77"/>
      <c r="C14" s="77"/>
      <c r="D14" s="53"/>
      <c r="E14" s="77"/>
      <c r="F14" s="53"/>
      <c r="G14" s="14"/>
      <c r="H14" s="31"/>
      <c r="I14" s="84">
        <v>3</v>
      </c>
      <c r="J14" s="23"/>
      <c r="K14" s="50"/>
      <c r="L14"/>
      <c r="M14"/>
      <c r="N14"/>
      <c r="O14"/>
      <c r="P14"/>
      <c r="Q14"/>
      <c r="R14"/>
    </row>
    <row r="15" spans="1:18" s="1" customFormat="1" ht="20.100000000000001" customHeight="1" x14ac:dyDescent="0.25">
      <c r="B15" s="80"/>
      <c r="C15" s="123"/>
      <c r="D15" s="62"/>
      <c r="E15" s="93"/>
      <c r="F15" s="62"/>
      <c r="G15" s="17"/>
      <c r="H15" s="31"/>
      <c r="I15" s="84">
        <v>5</v>
      </c>
      <c r="J15" s="36"/>
      <c r="K15" s="52">
        <f>DATE(YEAR(G15)+I15,MONTH(G15),DAY(G15))</f>
        <v>1827</v>
      </c>
      <c r="L15"/>
      <c r="M15"/>
      <c r="N15"/>
      <c r="O15"/>
      <c r="P15"/>
      <c r="Q15"/>
      <c r="R15"/>
    </row>
    <row r="16" spans="1:18" ht="5.0999999999999996" customHeight="1" x14ac:dyDescent="0.25">
      <c r="A16" s="1"/>
      <c r="B16" s="77"/>
      <c r="C16" s="77"/>
      <c r="D16" s="53"/>
      <c r="E16" s="77"/>
      <c r="F16" s="53"/>
      <c r="G16" s="14"/>
      <c r="H16" s="31"/>
      <c r="I16" s="84">
        <v>3</v>
      </c>
      <c r="J16" s="23"/>
      <c r="K16" s="50"/>
    </row>
    <row r="17" spans="1:11" ht="20.100000000000001" customHeight="1" x14ac:dyDescent="0.25">
      <c r="B17" s="80"/>
      <c r="C17" s="123"/>
      <c r="D17" s="62"/>
      <c r="E17" s="93"/>
      <c r="F17" s="62"/>
      <c r="G17" s="17"/>
      <c r="H17" s="31"/>
      <c r="I17" s="84">
        <v>5</v>
      </c>
      <c r="J17" s="36"/>
      <c r="K17" s="52">
        <f>DATE(YEAR(G17)+I17,MONTH(G17),DAY(G17))</f>
        <v>1827</v>
      </c>
    </row>
    <row r="18" spans="1:11" ht="5.0999999999999996" customHeight="1" x14ac:dyDescent="0.25">
      <c r="B18" s="77"/>
      <c r="C18" s="77"/>
      <c r="D18" s="53"/>
      <c r="E18" s="77"/>
      <c r="F18" s="53"/>
      <c r="G18" s="14"/>
      <c r="H18" s="31"/>
      <c r="I18" s="84">
        <v>3</v>
      </c>
      <c r="J18" s="23"/>
      <c r="K18" s="50"/>
    </row>
    <row r="19" spans="1:11" ht="20.100000000000001" customHeight="1" x14ac:dyDescent="0.25">
      <c r="B19" s="80"/>
      <c r="C19" s="123"/>
      <c r="D19" s="62"/>
      <c r="E19" s="93"/>
      <c r="F19" s="62"/>
      <c r="G19" s="17"/>
      <c r="H19" s="31"/>
      <c r="I19" s="84">
        <v>5</v>
      </c>
      <c r="J19" s="36"/>
      <c r="K19" s="52">
        <f>DATE(YEAR(G19)+I19,MONTH(G19),DAY(G19))</f>
        <v>1827</v>
      </c>
    </row>
    <row r="20" spans="1:11" ht="5.0999999999999996" customHeight="1" x14ac:dyDescent="0.25">
      <c r="B20" s="77"/>
      <c r="C20" s="77"/>
      <c r="D20" s="53"/>
      <c r="E20" s="77"/>
      <c r="F20" s="53"/>
      <c r="G20" s="14"/>
      <c r="H20" s="31"/>
      <c r="I20" s="84">
        <v>3</v>
      </c>
      <c r="J20" s="23"/>
      <c r="K20" s="50"/>
    </row>
    <row r="21" spans="1:11" ht="20.100000000000001" customHeight="1" x14ac:dyDescent="0.25">
      <c r="B21" s="80"/>
      <c r="C21" s="123"/>
      <c r="D21" s="62"/>
      <c r="E21" s="93"/>
      <c r="F21" s="62"/>
      <c r="G21" s="17"/>
      <c r="H21" s="31"/>
      <c r="I21" s="84">
        <v>5</v>
      </c>
      <c r="J21" s="36"/>
      <c r="K21" s="52">
        <f>DATE(YEAR(G21)+I21,MONTH(G21),DAY(G21))</f>
        <v>1827</v>
      </c>
    </row>
    <row r="22" spans="1:11" ht="5.0999999999999996" customHeight="1" x14ac:dyDescent="0.25">
      <c r="B22" s="77"/>
      <c r="C22" s="77"/>
      <c r="D22" s="53"/>
      <c r="E22" s="77"/>
      <c r="F22" s="53"/>
      <c r="G22" s="14"/>
      <c r="H22" s="31"/>
      <c r="I22" s="84">
        <v>3</v>
      </c>
      <c r="J22" s="23"/>
      <c r="K22" s="50"/>
    </row>
    <row r="23" spans="1:11" ht="20.100000000000001" customHeight="1" x14ac:dyDescent="0.25">
      <c r="B23" s="80"/>
      <c r="C23" s="123"/>
      <c r="D23" s="62"/>
      <c r="E23" s="93"/>
      <c r="F23" s="62"/>
      <c r="G23" s="17"/>
      <c r="H23" s="31"/>
      <c r="I23" s="84">
        <v>5</v>
      </c>
      <c r="J23" s="36"/>
      <c r="K23" s="52">
        <f>DATE(YEAR(G23)+I23,MONTH(G23),DAY(G23))</f>
        <v>1827</v>
      </c>
    </row>
    <row r="24" spans="1:11" ht="9.9499999999999993" customHeight="1" x14ac:dyDescent="0.25"/>
    <row r="25" spans="1:11" ht="9.9499999999999993" customHeight="1" x14ac:dyDescent="0.25">
      <c r="A25" s="1"/>
      <c r="B25" s="103"/>
      <c r="C25" s="103"/>
      <c r="D25" s="104"/>
      <c r="E25" s="103"/>
      <c r="F25" s="104"/>
      <c r="G25" s="105"/>
      <c r="H25" s="99"/>
      <c r="I25" s="106"/>
      <c r="J25" s="107"/>
      <c r="K25" s="108"/>
    </row>
    <row r="26" spans="1:11" ht="9.9499999999999993" customHeight="1" thickBot="1" x14ac:dyDescent="0.3">
      <c r="A26" s="1"/>
      <c r="B26" s="77"/>
      <c r="C26" s="77"/>
      <c r="D26" s="53"/>
      <c r="E26" s="77"/>
      <c r="F26" s="53"/>
      <c r="G26" s="14"/>
      <c r="H26" s="31"/>
      <c r="I26" s="13"/>
      <c r="J26" s="23"/>
      <c r="K26" s="50"/>
    </row>
    <row r="27" spans="1:11" ht="15.75" customHeight="1" thickBot="1" x14ac:dyDescent="0.3">
      <c r="A27" s="1"/>
      <c r="B27" s="180" t="s">
        <v>45</v>
      </c>
      <c r="C27" s="181"/>
      <c r="D27" s="59"/>
      <c r="E27" s="65" t="s">
        <v>22</v>
      </c>
      <c r="F27" s="59"/>
      <c r="G27" s="176" t="s">
        <v>38</v>
      </c>
      <c r="H27" s="178"/>
      <c r="I27" s="178"/>
      <c r="J27" s="178"/>
      <c r="K27" s="179"/>
    </row>
    <row r="28" spans="1:11" ht="32.25" thickBot="1" x14ac:dyDescent="0.3">
      <c r="A28" s="1"/>
      <c r="B28" s="182"/>
      <c r="C28" s="183"/>
      <c r="D28" s="60"/>
      <c r="E28" s="26" t="s">
        <v>24</v>
      </c>
      <c r="F28" s="60"/>
      <c r="G28" s="82" t="s">
        <v>1</v>
      </c>
      <c r="H28" s="90"/>
      <c r="I28" s="92"/>
      <c r="J28" s="113"/>
      <c r="K28" s="83" t="s">
        <v>9</v>
      </c>
    </row>
    <row r="29" spans="1:11" ht="5.0999999999999996" customHeight="1" x14ac:dyDescent="0.25">
      <c r="A29" s="1"/>
      <c r="B29" s="118"/>
      <c r="C29" s="118"/>
      <c r="D29" s="114"/>
      <c r="E29" s="114"/>
      <c r="F29" s="114"/>
      <c r="G29" s="115"/>
      <c r="H29" s="116"/>
      <c r="I29" s="92"/>
      <c r="J29" s="34"/>
      <c r="K29" s="117"/>
    </row>
    <row r="30" spans="1:11" ht="15.75" x14ac:dyDescent="0.25">
      <c r="A30" s="1"/>
      <c r="B30" s="119" t="s">
        <v>36</v>
      </c>
      <c r="C30" s="119" t="s">
        <v>16</v>
      </c>
      <c r="D30" s="114"/>
      <c r="E30" s="114"/>
      <c r="F30" s="114"/>
      <c r="G30" s="115"/>
      <c r="H30" s="116"/>
      <c r="I30" s="92"/>
      <c r="J30" s="34"/>
      <c r="K30" s="117"/>
    </row>
    <row r="31" spans="1:11" ht="5.0999999999999996" customHeight="1" x14ac:dyDescent="0.25">
      <c r="A31" s="1"/>
      <c r="B31" s="77"/>
      <c r="C31" s="77"/>
      <c r="D31" s="53"/>
      <c r="E31" s="77"/>
      <c r="F31" s="53"/>
      <c r="G31" s="14"/>
      <c r="H31" s="31"/>
      <c r="I31" s="13"/>
      <c r="J31" s="23"/>
      <c r="K31" s="50"/>
    </row>
    <row r="32" spans="1:11" ht="20.100000000000001" customHeight="1" x14ac:dyDescent="0.25">
      <c r="A32" s="1"/>
      <c r="B32" s="80" t="s">
        <v>37</v>
      </c>
      <c r="C32" s="123">
        <v>40909</v>
      </c>
      <c r="D32" s="53"/>
      <c r="E32" s="93">
        <v>41245</v>
      </c>
      <c r="F32" s="77"/>
      <c r="G32" s="17">
        <v>41245</v>
      </c>
      <c r="H32" s="31"/>
      <c r="I32" s="84">
        <v>5</v>
      </c>
      <c r="J32" s="36"/>
      <c r="K32" s="52">
        <f>DATE(YEAR(G32)+I32,MONTH(G32),DAY(G32))</f>
        <v>43071</v>
      </c>
    </row>
    <row r="33" spans="1:11" ht="5.0999999999999996" customHeight="1" x14ac:dyDescent="0.25">
      <c r="A33" s="1"/>
      <c r="B33" s="54"/>
      <c r="E33" s="124"/>
      <c r="G33" s="14"/>
      <c r="H33" s="31"/>
      <c r="I33" s="13"/>
      <c r="J33" s="23"/>
      <c r="K33" s="50"/>
    </row>
    <row r="34" spans="1:11" ht="20.100000000000001" customHeight="1" x14ac:dyDescent="0.25">
      <c r="A34" s="1"/>
      <c r="B34" s="80" t="s">
        <v>63</v>
      </c>
      <c r="C34" s="123">
        <v>40909</v>
      </c>
      <c r="D34" s="53"/>
      <c r="E34" s="93">
        <v>41245</v>
      </c>
      <c r="F34" s="77"/>
      <c r="G34" s="17">
        <v>41245</v>
      </c>
      <c r="H34" s="31"/>
      <c r="I34" s="84">
        <v>5</v>
      </c>
      <c r="J34" s="36"/>
      <c r="K34" s="52">
        <f>DATE(YEAR(G34)+I34,MONTH(G34),DAY(G34))</f>
        <v>43071</v>
      </c>
    </row>
    <row r="35" spans="1:11" ht="5.0999999999999996" customHeight="1" x14ac:dyDescent="0.25">
      <c r="A35" s="1"/>
      <c r="B35" s="54"/>
      <c r="E35" s="124"/>
      <c r="G35" s="14"/>
      <c r="H35" s="31"/>
      <c r="I35" s="84">
        <v>3</v>
      </c>
      <c r="J35" s="23"/>
      <c r="K35" s="50"/>
    </row>
    <row r="36" spans="1:11" ht="20.100000000000001" customHeight="1" x14ac:dyDescent="0.25">
      <c r="A36" s="1"/>
      <c r="B36" s="80" t="s">
        <v>60</v>
      </c>
      <c r="C36" s="123">
        <v>40909</v>
      </c>
      <c r="D36" s="53"/>
      <c r="E36" s="93">
        <v>41245</v>
      </c>
      <c r="F36" s="77"/>
      <c r="G36" s="17">
        <v>41245</v>
      </c>
      <c r="H36" s="31"/>
      <c r="I36" s="84">
        <v>5</v>
      </c>
      <c r="J36" s="36"/>
      <c r="K36" s="52">
        <f>DATE(YEAR(G36)+I36,MONTH(G36),DAY(G36))</f>
        <v>43071</v>
      </c>
    </row>
    <row r="37" spans="1:11" ht="5.0999999999999996" customHeight="1" x14ac:dyDescent="0.25">
      <c r="A37" s="1"/>
      <c r="E37" s="124"/>
      <c r="G37" s="14"/>
      <c r="H37" s="31"/>
      <c r="I37" s="84">
        <v>3</v>
      </c>
      <c r="J37" s="23"/>
      <c r="K37" s="50"/>
    </row>
    <row r="38" spans="1:11" ht="20.100000000000001" customHeight="1" x14ac:dyDescent="0.25">
      <c r="A38" s="1"/>
      <c r="B38" s="80"/>
      <c r="C38" s="123"/>
      <c r="D38" s="53"/>
      <c r="E38" s="93"/>
      <c r="F38" s="77"/>
      <c r="G38" s="17"/>
      <c r="H38" s="31"/>
      <c r="I38" s="84">
        <v>5</v>
      </c>
      <c r="J38" s="36"/>
      <c r="K38" s="52">
        <f>DATE(YEAR(G38)+I38,MONTH(G38),DAY(G38))</f>
        <v>1827</v>
      </c>
    </row>
    <row r="39" spans="1:11" ht="5.0999999999999996" customHeight="1" x14ac:dyDescent="0.25">
      <c r="A39" s="1"/>
      <c r="E39" s="124"/>
      <c r="G39" s="14"/>
      <c r="H39" s="31"/>
      <c r="I39" s="84">
        <v>3</v>
      </c>
      <c r="J39" s="23"/>
      <c r="K39" s="50"/>
    </row>
    <row r="40" spans="1:11" ht="20.100000000000001" customHeight="1" x14ac:dyDescent="0.25">
      <c r="B40" s="80"/>
      <c r="C40" s="123"/>
      <c r="D40" s="53"/>
      <c r="E40" s="93"/>
      <c r="F40" s="77"/>
      <c r="G40" s="17"/>
      <c r="H40" s="31"/>
      <c r="I40" s="84">
        <v>5</v>
      </c>
      <c r="J40" s="36"/>
      <c r="K40" s="52">
        <f>DATE(YEAR(G40)+I40,MONTH(G40),DAY(G40))</f>
        <v>1827</v>
      </c>
    </row>
    <row r="41" spans="1:11" ht="5.0999999999999996" customHeight="1" x14ac:dyDescent="0.25">
      <c r="E41" s="124"/>
      <c r="G41" s="14"/>
      <c r="H41" s="31"/>
      <c r="I41" s="84">
        <v>3</v>
      </c>
      <c r="J41" s="23"/>
      <c r="K41" s="50"/>
    </row>
    <row r="42" spans="1:11" ht="20.100000000000001" customHeight="1" x14ac:dyDescent="0.25">
      <c r="B42" s="80"/>
      <c r="C42" s="123"/>
      <c r="D42" s="53"/>
      <c r="E42" s="93"/>
      <c r="F42" s="77"/>
      <c r="G42" s="17"/>
      <c r="H42" s="31"/>
      <c r="I42" s="84">
        <v>5</v>
      </c>
      <c r="J42" s="36"/>
      <c r="K42" s="52">
        <f>DATE(YEAR(G42)+I42,MONTH(G42),DAY(G42))</f>
        <v>1827</v>
      </c>
    </row>
    <row r="43" spans="1:11" ht="5.0999999999999996" customHeight="1" x14ac:dyDescent="0.25">
      <c r="E43" s="124"/>
      <c r="G43" s="14"/>
      <c r="H43" s="31"/>
      <c r="I43" s="84">
        <v>3</v>
      </c>
      <c r="J43" s="23"/>
      <c r="K43" s="50"/>
    </row>
    <row r="44" spans="1:11" ht="20.100000000000001" customHeight="1" x14ac:dyDescent="0.25">
      <c r="B44" s="80"/>
      <c r="C44" s="123"/>
      <c r="D44" s="53"/>
      <c r="E44" s="93"/>
      <c r="F44" s="77"/>
      <c r="G44" s="17"/>
      <c r="H44" s="31"/>
      <c r="I44" s="84">
        <v>5</v>
      </c>
      <c r="J44" s="36"/>
      <c r="K44" s="52">
        <f>DATE(YEAR(G44)+I44,MONTH(G44),DAY(G44))</f>
        <v>1827</v>
      </c>
    </row>
    <row r="45" spans="1:11" ht="5.0999999999999996" customHeight="1" x14ac:dyDescent="0.25">
      <c r="E45" s="124"/>
      <c r="G45" s="14"/>
      <c r="H45" s="31"/>
      <c r="I45" s="84">
        <v>3</v>
      </c>
      <c r="J45" s="23"/>
      <c r="K45" s="50"/>
    </row>
    <row r="46" spans="1:11" ht="20.100000000000001" customHeight="1" x14ac:dyDescent="0.25">
      <c r="B46" s="80"/>
      <c r="C46" s="123"/>
      <c r="D46" s="53"/>
      <c r="E46" s="93"/>
      <c r="F46" s="77"/>
      <c r="G46" s="17"/>
      <c r="H46" s="31"/>
      <c r="I46" s="84">
        <v>5</v>
      </c>
      <c r="J46" s="36"/>
      <c r="K46" s="52">
        <f>DATE(YEAR(G46)+I46,MONTH(G46),DAY(G46))</f>
        <v>1827</v>
      </c>
    </row>
    <row r="47" spans="1:11" ht="9.9499999999999993" customHeight="1" x14ac:dyDescent="0.25">
      <c r="A47" s="1"/>
      <c r="B47" s="77"/>
      <c r="C47" s="77"/>
      <c r="D47" s="53"/>
      <c r="E47" s="77"/>
      <c r="F47" s="53"/>
      <c r="G47" s="14"/>
      <c r="H47" s="31"/>
      <c r="I47" s="13"/>
      <c r="J47" s="23"/>
      <c r="K47" s="50"/>
    </row>
    <row r="48" spans="1:11" ht="9.9499999999999993" customHeight="1" x14ac:dyDescent="0.25">
      <c r="A48" s="1"/>
      <c r="B48" s="103"/>
      <c r="C48" s="103"/>
      <c r="D48" s="104"/>
      <c r="E48" s="103"/>
      <c r="F48" s="104"/>
      <c r="G48" s="105"/>
      <c r="H48" s="99"/>
      <c r="I48" s="106"/>
      <c r="J48" s="107"/>
      <c r="K48" s="108"/>
    </row>
    <row r="49" spans="1:11" ht="9.9499999999999993" customHeight="1" thickBot="1" x14ac:dyDescent="0.3">
      <c r="A49" s="1"/>
      <c r="B49" s="77"/>
      <c r="C49" s="77"/>
      <c r="D49" s="53"/>
      <c r="E49" s="77"/>
      <c r="F49" s="53"/>
      <c r="G49" s="14"/>
      <c r="H49" s="31"/>
      <c r="I49" s="13"/>
      <c r="J49" s="23"/>
      <c r="K49" s="50"/>
    </row>
    <row r="50" spans="1:11" ht="15.75" thickBot="1" x14ac:dyDescent="0.3">
      <c r="A50" s="1"/>
      <c r="B50" s="180" t="s">
        <v>71</v>
      </c>
      <c r="C50" s="181"/>
      <c r="D50" s="59"/>
      <c r="E50" s="65" t="s">
        <v>22</v>
      </c>
      <c r="F50" s="59"/>
      <c r="G50" s="176" t="s">
        <v>38</v>
      </c>
      <c r="H50" s="178"/>
      <c r="I50" s="178"/>
      <c r="J50" s="178"/>
      <c r="K50" s="179"/>
    </row>
    <row r="51" spans="1:11" ht="32.25" thickBot="1" x14ac:dyDescent="0.3">
      <c r="A51" s="1"/>
      <c r="B51" s="182"/>
      <c r="C51" s="183"/>
      <c r="D51" s="60"/>
      <c r="E51" s="26" t="s">
        <v>24</v>
      </c>
      <c r="F51" s="60"/>
      <c r="G51" s="82" t="s">
        <v>1</v>
      </c>
      <c r="H51" s="90"/>
      <c r="I51" s="92"/>
      <c r="J51" s="113"/>
      <c r="K51" s="83" t="s">
        <v>9</v>
      </c>
    </row>
    <row r="52" spans="1:11" ht="5.0999999999999996" customHeight="1" x14ac:dyDescent="0.25">
      <c r="A52" s="1"/>
      <c r="B52" s="118"/>
      <c r="C52" s="118"/>
      <c r="D52" s="114"/>
      <c r="E52" s="114"/>
      <c r="F52" s="114"/>
      <c r="G52" s="115"/>
      <c r="H52" s="116"/>
      <c r="I52" s="92"/>
      <c r="J52" s="34"/>
      <c r="K52" s="117"/>
    </row>
    <row r="53" spans="1:11" ht="15.75" x14ac:dyDescent="0.25">
      <c r="A53" s="1"/>
      <c r="B53" s="119" t="s">
        <v>36</v>
      </c>
      <c r="C53" s="119" t="s">
        <v>16</v>
      </c>
      <c r="D53" s="114"/>
      <c r="E53" s="114"/>
      <c r="F53" s="114"/>
      <c r="G53" s="115"/>
      <c r="H53" s="116"/>
      <c r="I53" s="92"/>
      <c r="J53" s="34"/>
      <c r="K53" s="117"/>
    </row>
    <row r="54" spans="1:11" ht="5.0999999999999996" customHeight="1" x14ac:dyDescent="0.25">
      <c r="A54" s="1"/>
      <c r="B54" s="77"/>
      <c r="C54" s="77"/>
      <c r="D54" s="53"/>
      <c r="E54" s="77"/>
      <c r="F54" s="53"/>
      <c r="G54" s="14"/>
      <c r="H54" s="31"/>
      <c r="I54" s="13"/>
      <c r="J54" s="23"/>
      <c r="K54" s="50"/>
    </row>
    <row r="55" spans="1:11" ht="20.100000000000001" customHeight="1" x14ac:dyDescent="0.25">
      <c r="A55" s="1"/>
      <c r="B55" s="80" t="s">
        <v>37</v>
      </c>
      <c r="C55" s="123">
        <v>40909</v>
      </c>
      <c r="D55" s="53"/>
      <c r="E55" s="93">
        <v>41245</v>
      </c>
      <c r="F55" s="77"/>
      <c r="G55" s="17">
        <v>41245</v>
      </c>
      <c r="H55" s="31"/>
      <c r="I55" s="84">
        <v>5</v>
      </c>
      <c r="J55" s="36"/>
      <c r="K55" s="52">
        <f>DATE(YEAR(G55)+I55,MONTH(G55),DAY(G55))</f>
        <v>43071</v>
      </c>
    </row>
    <row r="56" spans="1:11" ht="5.0999999999999996" customHeight="1" x14ac:dyDescent="0.25">
      <c r="A56" s="1"/>
      <c r="B56" s="54"/>
      <c r="E56" s="124"/>
      <c r="G56" s="14"/>
      <c r="H56" s="31"/>
      <c r="I56" s="13"/>
      <c r="J56" s="23"/>
      <c r="K56" s="50"/>
    </row>
    <row r="57" spans="1:11" ht="20.100000000000001" customHeight="1" x14ac:dyDescent="0.25">
      <c r="A57" s="1"/>
      <c r="B57" s="80" t="s">
        <v>63</v>
      </c>
      <c r="C57" s="123">
        <v>40909</v>
      </c>
      <c r="D57" s="53"/>
      <c r="E57" s="93">
        <v>41245</v>
      </c>
      <c r="F57" s="77"/>
      <c r="G57" s="17">
        <v>41245</v>
      </c>
      <c r="H57" s="31"/>
      <c r="I57" s="84">
        <v>5</v>
      </c>
      <c r="J57" s="36"/>
      <c r="K57" s="52">
        <f>DATE(YEAR(G57)+I57,MONTH(G57),DAY(G57))</f>
        <v>43071</v>
      </c>
    </row>
    <row r="58" spans="1:11" ht="5.0999999999999996" customHeight="1" x14ac:dyDescent="0.25">
      <c r="A58" s="1"/>
      <c r="B58" s="54"/>
      <c r="E58" s="124"/>
      <c r="G58" s="14"/>
      <c r="H58" s="31"/>
      <c r="I58" s="84">
        <v>3</v>
      </c>
      <c r="J58" s="23"/>
      <c r="K58" s="50"/>
    </row>
    <row r="59" spans="1:11" ht="20.100000000000001" customHeight="1" x14ac:dyDescent="0.25">
      <c r="A59" s="1"/>
      <c r="B59" s="80" t="s">
        <v>60</v>
      </c>
      <c r="C59" s="123">
        <v>40909</v>
      </c>
      <c r="D59" s="53"/>
      <c r="E59" s="93">
        <v>41245</v>
      </c>
      <c r="F59" s="77"/>
      <c r="G59" s="17">
        <v>41245</v>
      </c>
      <c r="H59" s="31"/>
      <c r="I59" s="84">
        <v>5</v>
      </c>
      <c r="J59" s="36"/>
      <c r="K59" s="52">
        <f>DATE(YEAR(G59)+I59,MONTH(G59),DAY(G59))</f>
        <v>43071</v>
      </c>
    </row>
    <row r="60" spans="1:11" ht="5.0999999999999996" customHeight="1" x14ac:dyDescent="0.25">
      <c r="A60" s="1"/>
      <c r="E60" s="124"/>
      <c r="G60" s="14"/>
      <c r="H60" s="31"/>
      <c r="I60" s="84">
        <v>3</v>
      </c>
      <c r="J60" s="23"/>
      <c r="K60" s="50"/>
    </row>
    <row r="61" spans="1:11" ht="20.100000000000001" customHeight="1" x14ac:dyDescent="0.25">
      <c r="A61" s="1"/>
      <c r="B61" s="80"/>
      <c r="C61" s="123"/>
      <c r="D61" s="53"/>
      <c r="E61" s="93"/>
      <c r="F61" s="77"/>
      <c r="G61" s="17"/>
      <c r="H61" s="31"/>
      <c r="I61" s="84">
        <v>5</v>
      </c>
      <c r="J61" s="36"/>
      <c r="K61" s="52">
        <f>DATE(YEAR(G61)+I61,MONTH(G61),DAY(G61))</f>
        <v>1827</v>
      </c>
    </row>
    <row r="62" spans="1:11" ht="5.0999999999999996" customHeight="1" x14ac:dyDescent="0.25">
      <c r="A62" s="1"/>
      <c r="E62" s="124"/>
      <c r="G62" s="14"/>
      <c r="H62" s="31"/>
      <c r="I62" s="84">
        <v>3</v>
      </c>
      <c r="J62" s="23"/>
      <c r="K62" s="50"/>
    </row>
    <row r="63" spans="1:11" ht="20.100000000000001" customHeight="1" x14ac:dyDescent="0.25">
      <c r="B63" s="80"/>
      <c r="C63" s="123"/>
      <c r="D63" s="53"/>
      <c r="E63" s="93"/>
      <c r="F63" s="77"/>
      <c r="G63" s="17"/>
      <c r="H63" s="31"/>
      <c r="I63" s="84">
        <v>5</v>
      </c>
      <c r="J63" s="36"/>
      <c r="K63" s="52">
        <f>DATE(YEAR(G63)+I63,MONTH(G63),DAY(G63))</f>
        <v>1827</v>
      </c>
    </row>
    <row r="64" spans="1:11" ht="5.0999999999999996" customHeight="1" x14ac:dyDescent="0.25">
      <c r="E64" s="124"/>
      <c r="G64" s="14"/>
      <c r="H64" s="31"/>
      <c r="I64" s="84">
        <v>3</v>
      </c>
      <c r="J64" s="23"/>
      <c r="K64" s="50"/>
    </row>
    <row r="65" spans="1:11" ht="20.100000000000001" customHeight="1" x14ac:dyDescent="0.25">
      <c r="B65" s="80"/>
      <c r="C65" s="123"/>
      <c r="D65" s="53"/>
      <c r="E65" s="93"/>
      <c r="F65" s="77"/>
      <c r="G65" s="17"/>
      <c r="H65" s="31"/>
      <c r="I65" s="84">
        <v>5</v>
      </c>
      <c r="J65" s="36"/>
      <c r="K65" s="52">
        <f>DATE(YEAR(G65)+I65,MONTH(G65),DAY(G65))</f>
        <v>1827</v>
      </c>
    </row>
    <row r="66" spans="1:11" ht="5.0999999999999996" customHeight="1" x14ac:dyDescent="0.25">
      <c r="E66" s="124"/>
      <c r="G66" s="14"/>
      <c r="H66" s="31"/>
      <c r="I66" s="84">
        <v>3</v>
      </c>
      <c r="J66" s="23"/>
      <c r="K66" s="50"/>
    </row>
    <row r="67" spans="1:11" ht="20.100000000000001" customHeight="1" x14ac:dyDescent="0.25">
      <c r="B67" s="80"/>
      <c r="C67" s="123"/>
      <c r="D67" s="53"/>
      <c r="E67" s="93"/>
      <c r="F67" s="77"/>
      <c r="G67" s="17"/>
      <c r="H67" s="31"/>
      <c r="I67" s="84">
        <v>5</v>
      </c>
      <c r="J67" s="36"/>
      <c r="K67" s="52">
        <f>DATE(YEAR(G67)+I67,MONTH(G67),DAY(G67))</f>
        <v>1827</v>
      </c>
    </row>
    <row r="68" spans="1:11" ht="5.0999999999999996" customHeight="1" x14ac:dyDescent="0.25">
      <c r="E68" s="124"/>
      <c r="G68" s="14"/>
      <c r="H68" s="31"/>
      <c r="I68" s="84">
        <v>3</v>
      </c>
      <c r="J68" s="23"/>
      <c r="K68" s="50"/>
    </row>
    <row r="69" spans="1:11" ht="20.100000000000001" customHeight="1" x14ac:dyDescent="0.25">
      <c r="B69" s="80"/>
      <c r="C69" s="123"/>
      <c r="D69" s="53"/>
      <c r="E69" s="93"/>
      <c r="F69" s="77"/>
      <c r="G69" s="17"/>
      <c r="H69" s="31"/>
      <c r="I69" s="84">
        <v>5</v>
      </c>
      <c r="J69" s="36"/>
      <c r="K69" s="52">
        <f>DATE(YEAR(G69)+I69,MONTH(G69),DAY(G69))</f>
        <v>1827</v>
      </c>
    </row>
    <row r="70" spans="1:11" ht="9.9499999999999993" customHeight="1" x14ac:dyDescent="0.25">
      <c r="A70" s="1"/>
      <c r="B70" s="77"/>
      <c r="C70" s="77"/>
      <c r="D70" s="53"/>
      <c r="E70" s="77"/>
      <c r="F70" s="53"/>
      <c r="G70" s="14"/>
      <c r="H70" s="31"/>
      <c r="I70" s="13"/>
      <c r="J70" s="23"/>
      <c r="K70" s="50"/>
    </row>
    <row r="71" spans="1:11" ht="9.9499999999999993" customHeight="1" x14ac:dyDescent="0.25">
      <c r="A71" s="1"/>
      <c r="B71" s="103"/>
      <c r="C71" s="103"/>
      <c r="D71" s="104"/>
      <c r="E71" s="103"/>
      <c r="F71" s="104"/>
      <c r="G71" s="105"/>
      <c r="H71" s="99"/>
      <c r="I71" s="106"/>
      <c r="J71" s="107"/>
      <c r="K71" s="108"/>
    </row>
    <row r="72" spans="1:11" ht="9.9499999999999993" customHeight="1" thickBot="1" x14ac:dyDescent="0.3">
      <c r="A72" s="1"/>
      <c r="B72" s="77"/>
      <c r="C72" s="77"/>
      <c r="D72" s="53"/>
      <c r="E72" s="77"/>
      <c r="F72" s="53"/>
      <c r="G72" s="14"/>
      <c r="H72" s="31"/>
      <c r="I72" s="13"/>
      <c r="J72" s="23"/>
      <c r="K72" s="50"/>
    </row>
    <row r="73" spans="1:11" ht="15.75" customHeight="1" thickBot="1" x14ac:dyDescent="0.3">
      <c r="A73" s="1"/>
      <c r="B73" s="180" t="s">
        <v>72</v>
      </c>
      <c r="C73" s="181"/>
      <c r="D73" s="59"/>
      <c r="E73" s="65" t="s">
        <v>22</v>
      </c>
      <c r="F73" s="59"/>
      <c r="G73" s="176" t="s">
        <v>38</v>
      </c>
      <c r="H73" s="178"/>
      <c r="I73" s="178"/>
      <c r="J73" s="178"/>
      <c r="K73" s="179"/>
    </row>
    <row r="74" spans="1:11" ht="32.25" thickBot="1" x14ac:dyDescent="0.3">
      <c r="A74" s="1"/>
      <c r="B74" s="182"/>
      <c r="C74" s="183"/>
      <c r="D74" s="60"/>
      <c r="E74" s="26" t="s">
        <v>24</v>
      </c>
      <c r="F74" s="60"/>
      <c r="G74" s="82" t="s">
        <v>1</v>
      </c>
      <c r="H74" s="90"/>
      <c r="I74" s="92"/>
      <c r="J74" s="113"/>
      <c r="K74" s="83" t="s">
        <v>9</v>
      </c>
    </row>
    <row r="75" spans="1:11" ht="5.0999999999999996" customHeight="1" x14ac:dyDescent="0.25">
      <c r="A75" s="1"/>
      <c r="B75" s="118"/>
      <c r="C75" s="118"/>
      <c r="D75" s="114"/>
      <c r="E75" s="114"/>
      <c r="F75" s="114"/>
      <c r="G75" s="115"/>
      <c r="H75" s="116"/>
      <c r="I75" s="92"/>
      <c r="J75" s="34"/>
      <c r="K75" s="117"/>
    </row>
    <row r="76" spans="1:11" ht="15.75" x14ac:dyDescent="0.25">
      <c r="A76" s="1"/>
      <c r="B76" s="119" t="s">
        <v>36</v>
      </c>
      <c r="C76" s="119" t="s">
        <v>16</v>
      </c>
      <c r="D76" s="114"/>
      <c r="E76" s="114"/>
      <c r="F76" s="114"/>
      <c r="G76" s="115"/>
      <c r="H76" s="116"/>
      <c r="I76" s="92"/>
      <c r="J76" s="34"/>
      <c r="K76" s="117"/>
    </row>
    <row r="77" spans="1:11" ht="5.0999999999999996" customHeight="1" x14ac:dyDescent="0.25">
      <c r="A77" s="1"/>
      <c r="B77" s="77"/>
      <c r="C77" s="77"/>
      <c r="D77" s="53"/>
      <c r="E77" s="77"/>
      <c r="F77" s="53"/>
      <c r="G77" s="14"/>
      <c r="H77" s="31"/>
      <c r="I77" s="13"/>
      <c r="J77" s="23"/>
      <c r="K77" s="50"/>
    </row>
    <row r="78" spans="1:11" ht="20.100000000000001" customHeight="1" x14ac:dyDescent="0.25">
      <c r="A78" s="1"/>
      <c r="B78" s="80" t="s">
        <v>37</v>
      </c>
      <c r="C78" s="123">
        <v>40909</v>
      </c>
      <c r="D78" s="53"/>
      <c r="E78" s="93">
        <v>41245</v>
      </c>
      <c r="F78" s="77"/>
      <c r="G78" s="17">
        <v>41245</v>
      </c>
      <c r="H78" s="31"/>
      <c r="I78" s="84">
        <v>5</v>
      </c>
      <c r="J78" s="36"/>
      <c r="K78" s="52">
        <f>DATE(YEAR(G78)+I78,MONTH(G78),DAY(G78))</f>
        <v>43071</v>
      </c>
    </row>
    <row r="79" spans="1:11" ht="5.0999999999999996" customHeight="1" x14ac:dyDescent="0.25">
      <c r="A79" s="1"/>
      <c r="B79" s="54"/>
      <c r="E79" s="124"/>
      <c r="G79" s="3"/>
      <c r="H79" s="29"/>
      <c r="I79" s="120"/>
    </row>
    <row r="80" spans="1:11" ht="20.100000000000001" customHeight="1" x14ac:dyDescent="0.25">
      <c r="A80" s="1"/>
      <c r="B80" s="80" t="s">
        <v>63</v>
      </c>
      <c r="C80" s="123">
        <v>40909</v>
      </c>
      <c r="D80" s="53"/>
      <c r="E80" s="93">
        <v>41245</v>
      </c>
      <c r="F80" s="77"/>
      <c r="G80" s="17">
        <v>41245</v>
      </c>
      <c r="H80" s="31"/>
      <c r="I80" s="84">
        <v>5</v>
      </c>
      <c r="J80" s="36"/>
      <c r="K80" s="52">
        <f>DATE(YEAR(G80)+I80,MONTH(G80),DAY(G80))</f>
        <v>43071</v>
      </c>
    </row>
    <row r="81" spans="1:11" ht="5.0999999999999996" customHeight="1" x14ac:dyDescent="0.25">
      <c r="A81" s="1"/>
      <c r="E81" s="124"/>
      <c r="G81" s="3"/>
      <c r="H81" s="29"/>
      <c r="I81" s="120"/>
    </row>
    <row r="82" spans="1:11" ht="20.100000000000001" customHeight="1" x14ac:dyDescent="0.25">
      <c r="A82" s="1"/>
      <c r="B82" s="80"/>
      <c r="C82" s="123"/>
      <c r="D82" s="53"/>
      <c r="E82" s="93"/>
      <c r="F82" s="77"/>
      <c r="G82" s="17"/>
      <c r="H82" s="31"/>
      <c r="I82" s="84">
        <v>5</v>
      </c>
      <c r="J82" s="36"/>
      <c r="K82" s="52">
        <f>DATE(YEAR(G82)+I82,MONTH(G82),DAY(G82))</f>
        <v>1827</v>
      </c>
    </row>
    <row r="83" spans="1:11" ht="5.0999999999999996" customHeight="1" x14ac:dyDescent="0.25">
      <c r="A83" s="1"/>
      <c r="E83" s="124"/>
      <c r="G83" s="3"/>
      <c r="H83" s="29"/>
      <c r="I83" s="120"/>
    </row>
    <row r="84" spans="1:11" ht="20.100000000000001" customHeight="1" x14ac:dyDescent="0.25">
      <c r="A84" s="1"/>
      <c r="B84" s="80"/>
      <c r="C84" s="123"/>
      <c r="D84" s="53"/>
      <c r="E84" s="93"/>
      <c r="F84" s="77"/>
      <c r="G84" s="17"/>
      <c r="H84" s="31"/>
      <c r="I84" s="84">
        <v>5</v>
      </c>
      <c r="J84" s="36"/>
      <c r="K84" s="52">
        <f>DATE(YEAR(G84)+I84,MONTH(G84),DAY(G84))</f>
        <v>1827</v>
      </c>
    </row>
    <row r="85" spans="1:11" ht="5.0999999999999996" customHeight="1" x14ac:dyDescent="0.25">
      <c r="A85" s="1"/>
      <c r="E85" s="124"/>
      <c r="I85" s="120"/>
    </row>
    <row r="86" spans="1:11" ht="20.100000000000001" customHeight="1" x14ac:dyDescent="0.25">
      <c r="B86" s="80"/>
      <c r="C86" s="123"/>
      <c r="D86" s="53"/>
      <c r="E86" s="93"/>
      <c r="F86" s="77"/>
      <c r="G86" s="17"/>
      <c r="H86" s="31"/>
      <c r="I86" s="84">
        <v>5</v>
      </c>
      <c r="J86" s="36"/>
      <c r="K86" s="52">
        <f>DATE(YEAR(G86)+I86,MONTH(G86),DAY(G86))</f>
        <v>1827</v>
      </c>
    </row>
    <row r="87" spans="1:11" ht="5.0999999999999996" customHeight="1" x14ac:dyDescent="0.25">
      <c r="E87" s="124"/>
      <c r="I87" s="120"/>
    </row>
    <row r="88" spans="1:11" ht="20.100000000000001" customHeight="1" x14ac:dyDescent="0.25">
      <c r="B88" s="80"/>
      <c r="C88" s="123"/>
      <c r="D88" s="53"/>
      <c r="E88" s="93"/>
      <c r="F88" s="77"/>
      <c r="G88" s="17"/>
      <c r="H88" s="31"/>
      <c r="I88" s="84">
        <v>5</v>
      </c>
      <c r="J88" s="36"/>
      <c r="K88" s="52">
        <f>DATE(YEAR(G88)+I88,MONTH(G88),DAY(G88))</f>
        <v>1827</v>
      </c>
    </row>
    <row r="89" spans="1:11" ht="5.0999999999999996" customHeight="1" x14ac:dyDescent="0.25">
      <c r="E89" s="124"/>
      <c r="I89" s="120"/>
    </row>
    <row r="90" spans="1:11" ht="20.100000000000001" customHeight="1" x14ac:dyDescent="0.25">
      <c r="B90" s="80"/>
      <c r="C90" s="123"/>
      <c r="D90" s="53"/>
      <c r="E90" s="93"/>
      <c r="F90" s="77"/>
      <c r="G90" s="17"/>
      <c r="H90" s="31"/>
      <c r="I90" s="84">
        <v>5</v>
      </c>
      <c r="J90" s="36"/>
      <c r="K90" s="52">
        <f>DATE(YEAR(G90)+I90,MONTH(G90),DAY(G90))</f>
        <v>1827</v>
      </c>
    </row>
    <row r="91" spans="1:11" ht="5.0999999999999996" customHeight="1" x14ac:dyDescent="0.25">
      <c r="E91" s="124"/>
      <c r="I91" s="120"/>
    </row>
    <row r="92" spans="1:11" ht="20.100000000000001" customHeight="1" x14ac:dyDescent="0.25">
      <c r="B92" s="80"/>
      <c r="C92" s="123"/>
      <c r="D92" s="53"/>
      <c r="E92" s="93"/>
      <c r="F92" s="77"/>
      <c r="G92" s="17"/>
      <c r="H92" s="31"/>
      <c r="I92" s="84">
        <v>5</v>
      </c>
      <c r="J92" s="36"/>
      <c r="K92" s="52">
        <f>DATE(YEAR(G92)+I92,MONTH(G92),DAY(G92))</f>
        <v>1827</v>
      </c>
    </row>
    <row r="93" spans="1:11" ht="9.9499999999999993" customHeight="1" x14ac:dyDescent="0.25">
      <c r="A93" s="1"/>
      <c r="B93" s="77"/>
      <c r="C93" s="77"/>
      <c r="D93" s="53"/>
      <c r="E93" s="77"/>
      <c r="F93" s="53"/>
      <c r="G93" s="14"/>
      <c r="H93" s="31"/>
      <c r="I93" s="13"/>
      <c r="J93" s="23"/>
      <c r="K93" s="50"/>
    </row>
    <row r="94" spans="1:11" ht="9.9499999999999993" customHeight="1" x14ac:dyDescent="0.25">
      <c r="A94" s="1"/>
      <c r="B94" s="103"/>
      <c r="C94" s="103"/>
      <c r="D94" s="104"/>
      <c r="E94" s="103"/>
      <c r="F94" s="104"/>
      <c r="G94" s="105"/>
      <c r="H94" s="99"/>
      <c r="I94" s="106"/>
      <c r="J94" s="107"/>
      <c r="K94" s="108"/>
    </row>
    <row r="95" spans="1:11" ht="9.9499999999999993" customHeight="1" thickBot="1" x14ac:dyDescent="0.3">
      <c r="A95" s="1"/>
      <c r="B95" s="77"/>
      <c r="C95" s="77"/>
      <c r="D95" s="53"/>
      <c r="E95" s="77"/>
      <c r="F95" s="53"/>
      <c r="G95" s="14"/>
      <c r="H95" s="31"/>
      <c r="I95" s="13"/>
      <c r="J95" s="23"/>
      <c r="K95" s="50"/>
    </row>
    <row r="96" spans="1:11" ht="15.75" customHeight="1" thickBot="1" x14ac:dyDescent="0.3">
      <c r="A96" s="1"/>
      <c r="B96" s="180" t="s">
        <v>73</v>
      </c>
      <c r="C96" s="181"/>
      <c r="D96" s="59"/>
      <c r="E96" s="65" t="s">
        <v>22</v>
      </c>
      <c r="F96" s="59"/>
      <c r="G96" s="176" t="s">
        <v>38</v>
      </c>
      <c r="H96" s="178"/>
      <c r="I96" s="178"/>
      <c r="J96" s="178"/>
      <c r="K96" s="179"/>
    </row>
    <row r="97" spans="1:11" ht="32.25" thickBot="1" x14ac:dyDescent="0.3">
      <c r="A97" s="1"/>
      <c r="B97" s="182"/>
      <c r="C97" s="183"/>
      <c r="D97" s="60"/>
      <c r="E97" s="26" t="s">
        <v>24</v>
      </c>
      <c r="F97" s="60"/>
      <c r="G97" s="82" t="s">
        <v>1</v>
      </c>
      <c r="H97" s="90"/>
      <c r="I97" s="92"/>
      <c r="J97" s="113"/>
      <c r="K97" s="83" t="s">
        <v>9</v>
      </c>
    </row>
    <row r="98" spans="1:11" ht="5.0999999999999996" customHeight="1" x14ac:dyDescent="0.25">
      <c r="A98" s="1"/>
      <c r="B98" s="118"/>
      <c r="C98" s="118"/>
      <c r="D98" s="114"/>
      <c r="E98" s="114"/>
      <c r="F98" s="114"/>
      <c r="G98" s="115"/>
      <c r="H98" s="116"/>
      <c r="I98" s="92"/>
      <c r="J98" s="34"/>
      <c r="K98" s="117"/>
    </row>
    <row r="99" spans="1:11" ht="15.75" x14ac:dyDescent="0.25">
      <c r="A99" s="1"/>
      <c r="B99" s="119" t="s">
        <v>36</v>
      </c>
      <c r="C99" s="119" t="s">
        <v>16</v>
      </c>
      <c r="D99" s="114"/>
      <c r="E99" s="114"/>
      <c r="F99" s="114"/>
      <c r="G99" s="115"/>
      <c r="H99" s="116"/>
      <c r="I99" s="92"/>
      <c r="J99" s="34"/>
      <c r="K99" s="117"/>
    </row>
    <row r="100" spans="1:11" ht="5.0999999999999996" customHeight="1" x14ac:dyDescent="0.25">
      <c r="A100" s="1"/>
      <c r="B100" s="77"/>
      <c r="C100" s="77"/>
      <c r="D100" s="53"/>
      <c r="E100" s="77"/>
      <c r="F100" s="53"/>
      <c r="G100" s="14"/>
      <c r="H100" s="31"/>
      <c r="I100" s="13"/>
      <c r="J100" s="23"/>
      <c r="K100" s="50"/>
    </row>
    <row r="101" spans="1:11" ht="20.100000000000001" customHeight="1" x14ac:dyDescent="0.25">
      <c r="A101" s="1"/>
      <c r="B101" s="80" t="s">
        <v>37</v>
      </c>
      <c r="C101" s="123">
        <v>40909</v>
      </c>
      <c r="D101" s="53"/>
      <c r="E101" s="93">
        <v>41245</v>
      </c>
      <c r="F101" s="77"/>
      <c r="G101" s="17">
        <v>41245</v>
      </c>
      <c r="H101" s="31"/>
      <c r="I101" s="84">
        <v>5</v>
      </c>
      <c r="J101" s="36"/>
      <c r="K101" s="52">
        <f>DATE(YEAR(G101)+I101,MONTH(G101),DAY(G101))</f>
        <v>43071</v>
      </c>
    </row>
    <row r="102" spans="1:11" ht="5.0999999999999996" customHeight="1" x14ac:dyDescent="0.25">
      <c r="A102" s="1"/>
      <c r="B102" s="54"/>
      <c r="E102" s="124"/>
      <c r="G102" s="3"/>
      <c r="H102" s="29"/>
      <c r="I102" s="120"/>
    </row>
    <row r="103" spans="1:11" ht="20.100000000000001" customHeight="1" x14ac:dyDescent="0.25">
      <c r="A103" s="1"/>
      <c r="B103" s="80" t="s">
        <v>63</v>
      </c>
      <c r="C103" s="123">
        <v>40909</v>
      </c>
      <c r="D103" s="53"/>
      <c r="E103" s="93">
        <v>41245</v>
      </c>
      <c r="F103" s="77"/>
      <c r="G103" s="17">
        <v>41245</v>
      </c>
      <c r="H103" s="31"/>
      <c r="I103" s="84">
        <v>5</v>
      </c>
      <c r="J103" s="36"/>
      <c r="K103" s="52">
        <f>DATE(YEAR(G103)+I103,MONTH(G103),DAY(G103))</f>
        <v>43071</v>
      </c>
    </row>
    <row r="104" spans="1:11" ht="5.0999999999999996" customHeight="1" x14ac:dyDescent="0.25">
      <c r="A104" s="1"/>
      <c r="E104" s="124"/>
      <c r="G104" s="3"/>
      <c r="H104" s="29"/>
      <c r="I104" s="120"/>
    </row>
    <row r="105" spans="1:11" ht="20.100000000000001" customHeight="1" x14ac:dyDescent="0.25">
      <c r="A105" s="1"/>
      <c r="B105" s="80"/>
      <c r="C105" s="123"/>
      <c r="D105" s="53"/>
      <c r="E105" s="93"/>
      <c r="F105" s="77"/>
      <c r="G105" s="17"/>
      <c r="H105" s="31"/>
      <c r="I105" s="84">
        <v>5</v>
      </c>
      <c r="J105" s="36"/>
      <c r="K105" s="52">
        <f>DATE(YEAR(G105)+I105,MONTH(G105),DAY(G105))</f>
        <v>1827</v>
      </c>
    </row>
    <row r="106" spans="1:11" ht="5.0999999999999996" customHeight="1" x14ac:dyDescent="0.25">
      <c r="A106" s="1"/>
      <c r="E106" s="124"/>
      <c r="G106" s="3"/>
      <c r="H106" s="29"/>
      <c r="I106" s="120"/>
    </row>
    <row r="107" spans="1:11" ht="20.100000000000001" customHeight="1" x14ac:dyDescent="0.25">
      <c r="A107" s="1"/>
      <c r="B107" s="80"/>
      <c r="C107" s="123"/>
      <c r="D107" s="53"/>
      <c r="E107" s="93"/>
      <c r="F107" s="77"/>
      <c r="G107" s="17"/>
      <c r="H107" s="31"/>
      <c r="I107" s="84">
        <v>5</v>
      </c>
      <c r="J107" s="36"/>
      <c r="K107" s="52">
        <f>DATE(YEAR(G107)+I107,MONTH(G107),DAY(G107))</f>
        <v>1827</v>
      </c>
    </row>
    <row r="108" spans="1:11" ht="5.0999999999999996" customHeight="1" x14ac:dyDescent="0.25">
      <c r="A108" s="1"/>
      <c r="E108" s="124"/>
      <c r="I108" s="120"/>
    </row>
    <row r="109" spans="1:11" ht="20.100000000000001" customHeight="1" x14ac:dyDescent="0.25">
      <c r="B109" s="80"/>
      <c r="C109" s="123"/>
      <c r="D109" s="53"/>
      <c r="E109" s="93"/>
      <c r="F109" s="77"/>
      <c r="G109" s="17"/>
      <c r="H109" s="31"/>
      <c r="I109" s="84">
        <v>5</v>
      </c>
      <c r="J109" s="36"/>
      <c r="K109" s="52">
        <f>DATE(YEAR(G109)+I109,MONTH(G109),DAY(G109))</f>
        <v>1827</v>
      </c>
    </row>
    <row r="110" spans="1:11" ht="5.0999999999999996" customHeight="1" x14ac:dyDescent="0.25">
      <c r="E110" s="124"/>
      <c r="I110" s="120"/>
    </row>
    <row r="111" spans="1:11" ht="20.100000000000001" customHeight="1" x14ac:dyDescent="0.25">
      <c r="B111" s="80"/>
      <c r="C111" s="123"/>
      <c r="D111" s="53"/>
      <c r="E111" s="93"/>
      <c r="F111" s="77"/>
      <c r="G111" s="17"/>
      <c r="H111" s="31"/>
      <c r="I111" s="84">
        <v>5</v>
      </c>
      <c r="J111" s="36"/>
      <c r="K111" s="52">
        <f>DATE(YEAR(G111)+I111,MONTH(G111),DAY(G111))</f>
        <v>1827</v>
      </c>
    </row>
    <row r="112" spans="1:11" ht="5.0999999999999996" customHeight="1" x14ac:dyDescent="0.25">
      <c r="E112" s="124"/>
      <c r="I112" s="120"/>
    </row>
    <row r="113" spans="1:11" ht="20.100000000000001" customHeight="1" x14ac:dyDescent="0.25">
      <c r="B113" s="80"/>
      <c r="C113" s="123"/>
      <c r="D113" s="53"/>
      <c r="E113" s="93"/>
      <c r="F113" s="77"/>
      <c r="G113" s="17"/>
      <c r="H113" s="31"/>
      <c r="I113" s="84">
        <v>5</v>
      </c>
      <c r="J113" s="36"/>
      <c r="K113" s="52">
        <f>DATE(YEAR(G113)+I113,MONTH(G113),DAY(G113))</f>
        <v>1827</v>
      </c>
    </row>
    <row r="114" spans="1:11" ht="5.0999999999999996" customHeight="1" x14ac:dyDescent="0.25">
      <c r="E114" s="124"/>
      <c r="I114" s="120"/>
    </row>
    <row r="115" spans="1:11" ht="20.100000000000001" customHeight="1" x14ac:dyDescent="0.25">
      <c r="B115" s="80"/>
      <c r="C115" s="123"/>
      <c r="D115" s="53"/>
      <c r="E115" s="93"/>
      <c r="F115" s="77"/>
      <c r="G115" s="17"/>
      <c r="H115" s="31"/>
      <c r="I115" s="84">
        <v>5</v>
      </c>
      <c r="J115" s="36"/>
      <c r="K115" s="52">
        <f>DATE(YEAR(G115)+I115,MONTH(G115),DAY(G115))</f>
        <v>1827</v>
      </c>
    </row>
    <row r="116" spans="1:11" ht="9.9499999999999993" customHeight="1" x14ac:dyDescent="0.25">
      <c r="A116" s="1"/>
      <c r="B116" s="77"/>
      <c r="C116" s="77"/>
      <c r="D116" s="53"/>
      <c r="E116" s="77"/>
      <c r="F116" s="53"/>
      <c r="G116" s="14"/>
      <c r="H116" s="31"/>
      <c r="I116" s="13"/>
      <c r="J116" s="23"/>
      <c r="K116" s="50"/>
    </row>
    <row r="117" spans="1:11" ht="9.9499999999999993" customHeight="1" x14ac:dyDescent="0.25">
      <c r="A117" s="1"/>
      <c r="B117" s="103"/>
      <c r="C117" s="103"/>
      <c r="D117" s="104"/>
      <c r="E117" s="103"/>
      <c r="F117" s="104"/>
      <c r="G117" s="105"/>
      <c r="H117" s="99"/>
      <c r="I117" s="106"/>
      <c r="J117" s="107"/>
      <c r="K117" s="108"/>
    </row>
    <row r="118" spans="1:11" ht="9.9499999999999993" customHeight="1" thickBot="1" x14ac:dyDescent="0.3">
      <c r="A118" s="1"/>
      <c r="B118" s="77"/>
      <c r="C118" s="77"/>
      <c r="D118" s="53"/>
      <c r="E118" s="77"/>
      <c r="F118" s="53"/>
      <c r="G118" s="14"/>
      <c r="H118" s="31"/>
      <c r="I118" s="13"/>
      <c r="J118" s="23"/>
      <c r="K118" s="50"/>
    </row>
    <row r="119" spans="1:11" ht="15.75" customHeight="1" thickBot="1" x14ac:dyDescent="0.3">
      <c r="A119" s="1"/>
      <c r="B119" s="180" t="s">
        <v>74</v>
      </c>
      <c r="C119" s="181"/>
      <c r="D119" s="59"/>
      <c r="E119" s="65" t="s">
        <v>22</v>
      </c>
      <c r="F119" s="59"/>
      <c r="G119" s="176" t="s">
        <v>38</v>
      </c>
      <c r="H119" s="178"/>
      <c r="I119" s="178"/>
      <c r="J119" s="178"/>
      <c r="K119" s="179"/>
    </row>
    <row r="120" spans="1:11" ht="32.25" thickBot="1" x14ac:dyDescent="0.3">
      <c r="A120" s="1"/>
      <c r="B120" s="182"/>
      <c r="C120" s="183"/>
      <c r="D120" s="60"/>
      <c r="E120" s="26" t="s">
        <v>24</v>
      </c>
      <c r="F120" s="60"/>
      <c r="G120" s="82" t="s">
        <v>1</v>
      </c>
      <c r="H120" s="90"/>
      <c r="I120" s="92"/>
      <c r="J120" s="113"/>
      <c r="K120" s="83" t="s">
        <v>9</v>
      </c>
    </row>
    <row r="121" spans="1:11" ht="5.0999999999999996" customHeight="1" x14ac:dyDescent="0.25">
      <c r="A121" s="1"/>
      <c r="B121" s="118"/>
      <c r="C121" s="118"/>
      <c r="D121" s="114"/>
      <c r="E121" s="114"/>
      <c r="F121" s="114"/>
      <c r="G121" s="115"/>
      <c r="H121" s="116"/>
      <c r="I121" s="92"/>
      <c r="J121" s="34"/>
      <c r="K121" s="117"/>
    </row>
    <row r="122" spans="1:11" ht="15.75" x14ac:dyDescent="0.25">
      <c r="A122" s="1"/>
      <c r="B122" s="119" t="s">
        <v>36</v>
      </c>
      <c r="C122" s="119" t="s">
        <v>16</v>
      </c>
      <c r="D122" s="114"/>
      <c r="E122" s="114"/>
      <c r="F122" s="114"/>
      <c r="G122" s="115"/>
      <c r="H122" s="116"/>
      <c r="I122" s="92"/>
      <c r="J122" s="34"/>
      <c r="K122" s="117"/>
    </row>
    <row r="123" spans="1:11" ht="5.0999999999999996" customHeight="1" x14ac:dyDescent="0.25">
      <c r="A123" s="1"/>
      <c r="B123" s="77"/>
      <c r="C123" s="77"/>
      <c r="D123" s="53"/>
      <c r="E123" s="77"/>
      <c r="F123" s="53"/>
      <c r="G123" s="14"/>
      <c r="H123" s="31"/>
      <c r="I123" s="13"/>
      <c r="J123" s="23"/>
      <c r="K123" s="50"/>
    </row>
    <row r="124" spans="1:11" ht="20.100000000000001" customHeight="1" x14ac:dyDescent="0.25">
      <c r="A124" s="1"/>
      <c r="B124" s="80" t="s">
        <v>37</v>
      </c>
      <c r="C124" s="123">
        <v>40909</v>
      </c>
      <c r="D124" s="53"/>
      <c r="E124" s="93">
        <v>41245</v>
      </c>
      <c r="F124" s="77"/>
      <c r="G124" s="17">
        <v>41245</v>
      </c>
      <c r="H124" s="31"/>
      <c r="I124" s="84">
        <v>5</v>
      </c>
      <c r="J124" s="36"/>
      <c r="K124" s="52">
        <f>DATE(YEAR(G124)+I124,MONTH(G124),DAY(G124))</f>
        <v>43071</v>
      </c>
    </row>
    <row r="125" spans="1:11" ht="5.0999999999999996" customHeight="1" x14ac:dyDescent="0.25">
      <c r="A125" s="1"/>
      <c r="B125" s="54"/>
      <c r="E125" s="124"/>
      <c r="G125" s="3"/>
      <c r="H125" s="29"/>
      <c r="I125" s="120"/>
    </row>
    <row r="126" spans="1:11" ht="20.100000000000001" customHeight="1" x14ac:dyDescent="0.25">
      <c r="A126" s="1"/>
      <c r="B126" s="80" t="s">
        <v>63</v>
      </c>
      <c r="C126" s="123">
        <v>40909</v>
      </c>
      <c r="D126" s="53"/>
      <c r="E126" s="93">
        <v>41245</v>
      </c>
      <c r="F126" s="77"/>
      <c r="G126" s="17">
        <v>41245</v>
      </c>
      <c r="H126" s="31"/>
      <c r="I126" s="84">
        <v>5</v>
      </c>
      <c r="J126" s="36"/>
      <c r="K126" s="52">
        <f>DATE(YEAR(G126)+I126,MONTH(G126),DAY(G126))</f>
        <v>43071</v>
      </c>
    </row>
    <row r="127" spans="1:11" ht="5.0999999999999996" customHeight="1" x14ac:dyDescent="0.25">
      <c r="A127" s="1"/>
      <c r="E127" s="124"/>
      <c r="G127" s="3"/>
      <c r="H127" s="29"/>
      <c r="I127" s="120"/>
    </row>
    <row r="128" spans="1:11" ht="20.100000000000001" customHeight="1" x14ac:dyDescent="0.25">
      <c r="A128" s="1"/>
      <c r="B128" s="80"/>
      <c r="C128" s="123"/>
      <c r="D128" s="53"/>
      <c r="E128" s="93"/>
      <c r="F128" s="77"/>
      <c r="G128" s="17"/>
      <c r="H128" s="31"/>
      <c r="I128" s="84">
        <v>5</v>
      </c>
      <c r="J128" s="36"/>
      <c r="K128" s="52">
        <f>DATE(YEAR(G128)+I128,MONTH(G128),DAY(G128))</f>
        <v>1827</v>
      </c>
    </row>
    <row r="129" spans="1:11" ht="5.0999999999999996" customHeight="1" x14ac:dyDescent="0.25">
      <c r="A129" s="1"/>
      <c r="E129" s="124"/>
      <c r="G129" s="3"/>
      <c r="H129" s="29"/>
      <c r="I129" s="120"/>
    </row>
    <row r="130" spans="1:11" ht="20.100000000000001" customHeight="1" x14ac:dyDescent="0.25">
      <c r="A130" s="1"/>
      <c r="B130" s="80"/>
      <c r="C130" s="123"/>
      <c r="D130" s="53"/>
      <c r="E130" s="93"/>
      <c r="F130" s="77"/>
      <c r="G130" s="17"/>
      <c r="H130" s="31"/>
      <c r="I130" s="84">
        <v>5</v>
      </c>
      <c r="J130" s="36"/>
      <c r="K130" s="52">
        <f>DATE(YEAR(G130)+I130,MONTH(G130),DAY(G130))</f>
        <v>1827</v>
      </c>
    </row>
    <row r="131" spans="1:11" ht="5.0999999999999996" customHeight="1" x14ac:dyDescent="0.25">
      <c r="A131" s="1"/>
      <c r="E131" s="124"/>
      <c r="I131" s="120"/>
    </row>
    <row r="132" spans="1:11" ht="20.100000000000001" customHeight="1" x14ac:dyDescent="0.25">
      <c r="B132" s="80"/>
      <c r="C132" s="123"/>
      <c r="D132" s="53"/>
      <c r="E132" s="93"/>
      <c r="F132" s="77"/>
      <c r="G132" s="17"/>
      <c r="H132" s="31"/>
      <c r="I132" s="84">
        <v>5</v>
      </c>
      <c r="J132" s="36"/>
      <c r="K132" s="52">
        <f>DATE(YEAR(G132)+I132,MONTH(G132),DAY(G132))</f>
        <v>1827</v>
      </c>
    </row>
    <row r="133" spans="1:11" ht="5.0999999999999996" customHeight="1" x14ac:dyDescent="0.25">
      <c r="E133" s="124"/>
      <c r="I133" s="120"/>
    </row>
    <row r="134" spans="1:11" ht="20.100000000000001" customHeight="1" x14ac:dyDescent="0.25">
      <c r="B134" s="80"/>
      <c r="C134" s="123"/>
      <c r="D134" s="53"/>
      <c r="E134" s="93"/>
      <c r="F134" s="77"/>
      <c r="G134" s="17"/>
      <c r="H134" s="31"/>
      <c r="I134" s="84">
        <v>5</v>
      </c>
      <c r="J134" s="36"/>
      <c r="K134" s="52">
        <f>DATE(YEAR(G134)+I134,MONTH(G134),DAY(G134))</f>
        <v>1827</v>
      </c>
    </row>
    <row r="135" spans="1:11" ht="5.0999999999999996" customHeight="1" x14ac:dyDescent="0.25">
      <c r="E135" s="124"/>
      <c r="I135" s="120"/>
    </row>
    <row r="136" spans="1:11" ht="20.100000000000001" customHeight="1" x14ac:dyDescent="0.25">
      <c r="B136" s="80"/>
      <c r="C136" s="123"/>
      <c r="D136" s="53"/>
      <c r="E136" s="93"/>
      <c r="F136" s="77"/>
      <c r="G136" s="17"/>
      <c r="H136" s="31"/>
      <c r="I136" s="84">
        <v>5</v>
      </c>
      <c r="J136" s="36"/>
      <c r="K136" s="52">
        <f>DATE(YEAR(G136)+I136,MONTH(G136),DAY(G136))</f>
        <v>1827</v>
      </c>
    </row>
    <row r="137" spans="1:11" ht="5.0999999999999996" customHeight="1" x14ac:dyDescent="0.25">
      <c r="E137" s="124"/>
      <c r="I137" s="120"/>
    </row>
    <row r="138" spans="1:11" ht="20.100000000000001" customHeight="1" x14ac:dyDescent="0.25">
      <c r="B138" s="80"/>
      <c r="C138" s="123"/>
      <c r="D138" s="53"/>
      <c r="E138" s="93"/>
      <c r="F138" s="77"/>
      <c r="G138" s="17"/>
      <c r="H138" s="31"/>
      <c r="I138" s="84">
        <v>5</v>
      </c>
      <c r="J138" s="36"/>
      <c r="K138" s="52">
        <f>DATE(YEAR(G138)+I138,MONTH(G138),DAY(G138))</f>
        <v>1827</v>
      </c>
    </row>
    <row r="139" spans="1:11" ht="9.9499999999999993" customHeight="1" x14ac:dyDescent="0.25">
      <c r="A139" s="1"/>
      <c r="B139" s="77"/>
      <c r="C139" s="77"/>
      <c r="D139" s="53"/>
      <c r="E139" s="77"/>
      <c r="F139" s="53"/>
      <c r="G139" s="14"/>
      <c r="H139" s="31"/>
      <c r="I139" s="13"/>
      <c r="J139" s="23"/>
      <c r="K139" s="50"/>
    </row>
    <row r="140" spans="1:11" ht="9.9499999999999993" customHeight="1" x14ac:dyDescent="0.25">
      <c r="A140" s="1"/>
      <c r="B140" s="103"/>
      <c r="C140" s="103"/>
      <c r="D140" s="104"/>
      <c r="E140" s="103"/>
      <c r="F140" s="104"/>
      <c r="G140" s="105"/>
      <c r="H140" s="99"/>
      <c r="I140" s="106"/>
      <c r="J140" s="107"/>
      <c r="K140" s="108"/>
    </row>
    <row r="141" spans="1:11" ht="9.9499999999999993" customHeight="1" thickBot="1" x14ac:dyDescent="0.3">
      <c r="A141" s="1"/>
      <c r="B141" s="77"/>
      <c r="C141" s="77"/>
      <c r="D141" s="53"/>
      <c r="E141" s="77"/>
      <c r="F141" s="53"/>
      <c r="G141" s="14"/>
      <c r="H141" s="31"/>
      <c r="I141" s="13"/>
      <c r="J141" s="23"/>
      <c r="K141" s="50"/>
    </row>
    <row r="142" spans="1:11" ht="15.75" customHeight="1" thickBot="1" x14ac:dyDescent="0.3">
      <c r="A142" s="1"/>
      <c r="B142" s="180" t="s">
        <v>75</v>
      </c>
      <c r="C142" s="181"/>
      <c r="D142" s="59"/>
      <c r="E142" s="65" t="s">
        <v>22</v>
      </c>
      <c r="F142" s="59"/>
      <c r="G142" s="176" t="s">
        <v>38</v>
      </c>
      <c r="H142" s="178"/>
      <c r="I142" s="178"/>
      <c r="J142" s="178"/>
      <c r="K142" s="179"/>
    </row>
    <row r="143" spans="1:11" ht="32.25" thickBot="1" x14ac:dyDescent="0.3">
      <c r="A143" s="1"/>
      <c r="B143" s="182"/>
      <c r="C143" s="183"/>
      <c r="D143" s="60"/>
      <c r="E143" s="26" t="s">
        <v>24</v>
      </c>
      <c r="F143" s="60"/>
      <c r="G143" s="82" t="s">
        <v>1</v>
      </c>
      <c r="H143" s="90"/>
      <c r="I143" s="92"/>
      <c r="J143" s="113"/>
      <c r="K143" s="83" t="s">
        <v>9</v>
      </c>
    </row>
    <row r="144" spans="1:11" ht="5.0999999999999996" customHeight="1" x14ac:dyDescent="0.25">
      <c r="A144" s="1"/>
      <c r="B144" s="118"/>
      <c r="C144" s="118"/>
      <c r="D144" s="114"/>
      <c r="E144" s="114"/>
      <c r="F144" s="114"/>
      <c r="G144" s="115"/>
      <c r="H144" s="116"/>
      <c r="I144" s="92"/>
      <c r="J144" s="34"/>
      <c r="K144" s="117"/>
    </row>
    <row r="145" spans="1:11" ht="15.75" x14ac:dyDescent="0.25">
      <c r="A145" s="1"/>
      <c r="B145" s="119" t="s">
        <v>36</v>
      </c>
      <c r="C145" s="119" t="s">
        <v>16</v>
      </c>
      <c r="D145" s="114"/>
      <c r="E145" s="114"/>
      <c r="F145" s="114"/>
      <c r="G145" s="115"/>
      <c r="H145" s="116"/>
      <c r="I145" s="92"/>
      <c r="J145" s="34"/>
      <c r="K145" s="117"/>
    </row>
    <row r="146" spans="1:11" ht="5.0999999999999996" customHeight="1" x14ac:dyDescent="0.25">
      <c r="A146" s="1"/>
      <c r="B146" s="77"/>
      <c r="C146" s="77"/>
      <c r="D146" s="53"/>
      <c r="E146" s="77"/>
      <c r="F146" s="53"/>
      <c r="G146" s="14"/>
      <c r="H146" s="31"/>
      <c r="I146" s="13"/>
      <c r="J146" s="23"/>
      <c r="K146" s="50"/>
    </row>
    <row r="147" spans="1:11" ht="20.100000000000001" customHeight="1" x14ac:dyDescent="0.25">
      <c r="A147" s="1"/>
      <c r="B147" s="80" t="s">
        <v>37</v>
      </c>
      <c r="C147" s="123">
        <v>40909</v>
      </c>
      <c r="D147" s="53"/>
      <c r="E147" s="93">
        <v>41245</v>
      </c>
      <c r="F147" s="77"/>
      <c r="G147" s="17">
        <v>41245</v>
      </c>
      <c r="H147" s="31"/>
      <c r="I147" s="84">
        <v>5</v>
      </c>
      <c r="J147" s="36"/>
      <c r="K147" s="52">
        <f>DATE(YEAR(G147)+I147,MONTH(G147),DAY(G147))</f>
        <v>43071</v>
      </c>
    </row>
    <row r="148" spans="1:11" ht="5.0999999999999996" customHeight="1" x14ac:dyDescent="0.25">
      <c r="A148" s="1"/>
      <c r="B148" s="54"/>
      <c r="E148" s="124"/>
      <c r="G148" s="3"/>
      <c r="H148" s="29"/>
      <c r="I148" s="120"/>
    </row>
    <row r="149" spans="1:11" ht="20.100000000000001" customHeight="1" x14ac:dyDescent="0.25">
      <c r="A149" s="1"/>
      <c r="B149" s="80" t="s">
        <v>63</v>
      </c>
      <c r="C149" s="123">
        <v>40909</v>
      </c>
      <c r="D149" s="53"/>
      <c r="E149" s="93">
        <v>41245</v>
      </c>
      <c r="F149" s="77"/>
      <c r="G149" s="17">
        <v>41245</v>
      </c>
      <c r="H149" s="31"/>
      <c r="I149" s="84">
        <v>5</v>
      </c>
      <c r="J149" s="36"/>
      <c r="K149" s="52">
        <f>DATE(YEAR(G149)+I149,MONTH(G149),DAY(G149))</f>
        <v>43071</v>
      </c>
    </row>
    <row r="150" spans="1:11" ht="5.0999999999999996" customHeight="1" x14ac:dyDescent="0.25">
      <c r="A150" s="1"/>
      <c r="E150" s="124"/>
      <c r="G150" s="3"/>
      <c r="H150" s="29"/>
      <c r="I150" s="120"/>
    </row>
    <row r="151" spans="1:11" ht="20.100000000000001" customHeight="1" x14ac:dyDescent="0.25">
      <c r="A151" s="1"/>
      <c r="B151" s="80"/>
      <c r="C151" s="123"/>
      <c r="D151" s="53"/>
      <c r="E151" s="93"/>
      <c r="F151" s="77"/>
      <c r="G151" s="17"/>
      <c r="H151" s="31"/>
      <c r="I151" s="84">
        <v>5</v>
      </c>
      <c r="J151" s="36"/>
      <c r="K151" s="52">
        <f>DATE(YEAR(G151)+I151,MONTH(G151),DAY(G151))</f>
        <v>1827</v>
      </c>
    </row>
    <row r="152" spans="1:11" ht="5.0999999999999996" customHeight="1" x14ac:dyDescent="0.25">
      <c r="A152" s="1"/>
      <c r="E152" s="124"/>
      <c r="G152" s="3"/>
      <c r="H152" s="29"/>
      <c r="I152" s="120"/>
    </row>
    <row r="153" spans="1:11" ht="20.100000000000001" customHeight="1" x14ac:dyDescent="0.25">
      <c r="A153" s="1"/>
      <c r="B153" s="80"/>
      <c r="C153" s="123"/>
      <c r="D153" s="53"/>
      <c r="E153" s="93"/>
      <c r="F153" s="77"/>
      <c r="G153" s="17"/>
      <c r="H153" s="31"/>
      <c r="I153" s="84">
        <v>5</v>
      </c>
      <c r="J153" s="36"/>
      <c r="K153" s="52">
        <f>DATE(YEAR(G153)+I153,MONTH(G153),DAY(G153))</f>
        <v>1827</v>
      </c>
    </row>
    <row r="154" spans="1:11" ht="5.0999999999999996" customHeight="1" x14ac:dyDescent="0.25">
      <c r="A154" s="1"/>
      <c r="E154" s="124"/>
      <c r="I154" s="120"/>
    </row>
    <row r="155" spans="1:11" ht="20.100000000000001" customHeight="1" x14ac:dyDescent="0.25">
      <c r="B155" s="80"/>
      <c r="C155" s="123"/>
      <c r="D155" s="53"/>
      <c r="E155" s="93"/>
      <c r="F155" s="77"/>
      <c r="G155" s="17"/>
      <c r="H155" s="31"/>
      <c r="I155" s="84">
        <v>5</v>
      </c>
      <c r="J155" s="36"/>
      <c r="K155" s="52">
        <f>DATE(YEAR(G155)+I155,MONTH(G155),DAY(G155))</f>
        <v>1827</v>
      </c>
    </row>
    <row r="156" spans="1:11" ht="5.0999999999999996" customHeight="1" x14ac:dyDescent="0.25">
      <c r="E156" s="124"/>
      <c r="I156" s="120"/>
    </row>
    <row r="157" spans="1:11" ht="20.100000000000001" customHeight="1" x14ac:dyDescent="0.25">
      <c r="B157" s="80"/>
      <c r="C157" s="123"/>
      <c r="D157" s="53"/>
      <c r="E157" s="93"/>
      <c r="F157" s="77"/>
      <c r="G157" s="17"/>
      <c r="H157" s="31"/>
      <c r="I157" s="84">
        <v>5</v>
      </c>
      <c r="J157" s="36"/>
      <c r="K157" s="52">
        <f>DATE(YEAR(G157)+I157,MONTH(G157),DAY(G157))</f>
        <v>1827</v>
      </c>
    </row>
    <row r="158" spans="1:11" ht="5.0999999999999996" customHeight="1" x14ac:dyDescent="0.25">
      <c r="E158" s="124"/>
      <c r="I158" s="120"/>
    </row>
    <row r="159" spans="1:11" ht="20.100000000000001" customHeight="1" x14ac:dyDescent="0.25">
      <c r="B159" s="80"/>
      <c r="C159" s="123"/>
      <c r="D159" s="53"/>
      <c r="E159" s="93"/>
      <c r="F159" s="77"/>
      <c r="G159" s="17"/>
      <c r="H159" s="31"/>
      <c r="I159" s="84">
        <v>5</v>
      </c>
      <c r="J159" s="36"/>
      <c r="K159" s="52">
        <f>DATE(YEAR(G159)+I159,MONTH(G159),DAY(G159))</f>
        <v>1827</v>
      </c>
    </row>
    <row r="160" spans="1:11" ht="5.0999999999999996" customHeight="1" x14ac:dyDescent="0.25">
      <c r="E160" s="124"/>
      <c r="I160" s="120"/>
    </row>
    <row r="161" spans="1:11" ht="20.100000000000001" customHeight="1" x14ac:dyDescent="0.25">
      <c r="B161" s="80"/>
      <c r="C161" s="123"/>
      <c r="D161" s="53"/>
      <c r="E161" s="93"/>
      <c r="F161" s="77"/>
      <c r="G161" s="17"/>
      <c r="H161" s="31"/>
      <c r="I161" s="84">
        <v>5</v>
      </c>
      <c r="J161" s="36"/>
      <c r="K161" s="52">
        <f>DATE(YEAR(G161)+I161,MONTH(G161),DAY(G161))</f>
        <v>1827</v>
      </c>
    </row>
    <row r="162" spans="1:11" ht="9.9499999999999993" customHeight="1" x14ac:dyDescent="0.25">
      <c r="A162" s="1"/>
      <c r="B162" s="77"/>
      <c r="C162" s="77"/>
      <c r="D162" s="53"/>
      <c r="E162" s="77"/>
      <c r="F162" s="53"/>
      <c r="G162" s="14"/>
      <c r="H162" s="31"/>
      <c r="I162" s="13"/>
      <c r="J162" s="23"/>
      <c r="K162" s="50"/>
    </row>
    <row r="163" spans="1:11" ht="9.9499999999999993" customHeight="1" x14ac:dyDescent="0.25">
      <c r="A163" s="1"/>
      <c r="B163" s="103"/>
      <c r="C163" s="103"/>
      <c r="D163" s="104"/>
      <c r="E163" s="103"/>
      <c r="F163" s="104"/>
      <c r="G163" s="105"/>
      <c r="H163" s="99"/>
      <c r="I163" s="106"/>
      <c r="J163" s="107"/>
      <c r="K163" s="108"/>
    </row>
    <row r="164" spans="1:11" ht="9.9499999999999993" customHeight="1" thickBot="1" x14ac:dyDescent="0.3">
      <c r="A164" s="1"/>
      <c r="B164" s="77"/>
      <c r="C164" s="77"/>
      <c r="D164" s="53"/>
      <c r="E164" s="77"/>
      <c r="F164" s="53"/>
      <c r="G164" s="14"/>
      <c r="H164" s="31"/>
      <c r="I164" s="13"/>
      <c r="J164" s="23"/>
      <c r="K164" s="50"/>
    </row>
    <row r="165" spans="1:11" ht="15.75" customHeight="1" thickBot="1" x14ac:dyDescent="0.3">
      <c r="A165" s="1"/>
      <c r="B165" s="180" t="s">
        <v>27</v>
      </c>
      <c r="C165" s="181"/>
      <c r="D165" s="59"/>
      <c r="E165" s="65" t="s">
        <v>22</v>
      </c>
      <c r="F165" s="59"/>
      <c r="G165" s="176" t="s">
        <v>38</v>
      </c>
      <c r="H165" s="178"/>
      <c r="I165" s="178"/>
      <c r="J165" s="178"/>
      <c r="K165" s="179"/>
    </row>
    <row r="166" spans="1:11" ht="32.25" thickBot="1" x14ac:dyDescent="0.3">
      <c r="A166" s="1"/>
      <c r="B166" s="182"/>
      <c r="C166" s="183"/>
      <c r="D166" s="60"/>
      <c r="E166" s="26" t="s">
        <v>24</v>
      </c>
      <c r="F166" s="60"/>
      <c r="G166" s="82" t="s">
        <v>1</v>
      </c>
      <c r="H166" s="90"/>
      <c r="I166" s="92"/>
      <c r="J166" s="113"/>
      <c r="K166" s="83" t="s">
        <v>9</v>
      </c>
    </row>
    <row r="167" spans="1:11" ht="5.0999999999999996" customHeight="1" x14ac:dyDescent="0.25">
      <c r="A167" s="1"/>
      <c r="B167" s="118"/>
      <c r="C167" s="118"/>
      <c r="D167" s="114"/>
      <c r="E167" s="114"/>
      <c r="F167" s="114"/>
      <c r="G167" s="115"/>
      <c r="H167" s="116"/>
      <c r="I167" s="92"/>
      <c r="J167" s="34"/>
      <c r="K167" s="117"/>
    </row>
    <row r="168" spans="1:11" ht="15.75" x14ac:dyDescent="0.25">
      <c r="A168" s="1"/>
      <c r="B168" s="119" t="s">
        <v>36</v>
      </c>
      <c r="C168" s="119" t="s">
        <v>16</v>
      </c>
      <c r="D168" s="114"/>
      <c r="E168" s="114"/>
      <c r="F168" s="114"/>
      <c r="G168" s="115"/>
      <c r="H168" s="116"/>
      <c r="I168" s="92"/>
      <c r="J168" s="34"/>
      <c r="K168" s="117"/>
    </row>
    <row r="169" spans="1:11" ht="5.0999999999999996" customHeight="1" x14ac:dyDescent="0.25">
      <c r="A169" s="1"/>
      <c r="B169" s="77"/>
      <c r="C169" s="77"/>
      <c r="D169" s="53"/>
      <c r="E169" s="77"/>
      <c r="F169" s="53"/>
      <c r="G169" s="14"/>
      <c r="H169" s="31"/>
      <c r="I169" s="13"/>
      <c r="J169" s="23"/>
      <c r="K169" s="50"/>
    </row>
    <row r="170" spans="1:11" ht="20.100000000000001" customHeight="1" x14ac:dyDescent="0.25">
      <c r="A170" s="1"/>
      <c r="B170" s="80" t="s">
        <v>37</v>
      </c>
      <c r="C170" s="123">
        <v>40909</v>
      </c>
      <c r="D170" s="53"/>
      <c r="E170" s="93">
        <v>41245</v>
      </c>
      <c r="F170" s="77"/>
      <c r="G170" s="17">
        <v>41245</v>
      </c>
      <c r="H170" s="31"/>
      <c r="I170" s="84">
        <v>5</v>
      </c>
      <c r="J170" s="36"/>
      <c r="K170" s="52">
        <f>DATE(YEAR(G170)+I170,MONTH(G170),DAY(G170))</f>
        <v>43071</v>
      </c>
    </row>
    <row r="171" spans="1:11" ht="5.0999999999999996" customHeight="1" x14ac:dyDescent="0.25">
      <c r="A171" s="1"/>
      <c r="B171" s="54"/>
      <c r="E171" s="124"/>
      <c r="G171" s="3"/>
      <c r="H171" s="29"/>
      <c r="I171" s="120"/>
    </row>
    <row r="172" spans="1:11" ht="20.100000000000001" customHeight="1" x14ac:dyDescent="0.25">
      <c r="A172" s="1"/>
      <c r="B172" s="80" t="s">
        <v>63</v>
      </c>
      <c r="C172" s="123">
        <v>40909</v>
      </c>
      <c r="D172" s="53"/>
      <c r="E172" s="93">
        <v>41245</v>
      </c>
      <c r="F172" s="77"/>
      <c r="G172" s="17">
        <v>41245</v>
      </c>
      <c r="H172" s="31"/>
      <c r="I172" s="84">
        <v>5</v>
      </c>
      <c r="J172" s="36"/>
      <c r="K172" s="52">
        <f>DATE(YEAR(G172)+I172,MONTH(G172),DAY(G172))</f>
        <v>43071</v>
      </c>
    </row>
    <row r="173" spans="1:11" ht="5.0999999999999996" customHeight="1" x14ac:dyDescent="0.25">
      <c r="A173" s="1"/>
      <c r="B173" s="54"/>
      <c r="E173" s="124"/>
      <c r="G173" s="3"/>
      <c r="H173" s="29"/>
      <c r="I173" s="120"/>
    </row>
    <row r="174" spans="1:11" ht="20.100000000000001" customHeight="1" x14ac:dyDescent="0.25">
      <c r="A174" s="1"/>
      <c r="B174" s="80" t="s">
        <v>60</v>
      </c>
      <c r="C174" s="123">
        <v>40909</v>
      </c>
      <c r="D174" s="53"/>
      <c r="E174" s="93">
        <v>41245</v>
      </c>
      <c r="F174" s="77"/>
      <c r="G174" s="17">
        <v>41245</v>
      </c>
      <c r="H174" s="31"/>
      <c r="I174" s="84">
        <v>5</v>
      </c>
      <c r="J174" s="36"/>
      <c r="K174" s="52">
        <f>DATE(YEAR(G174)+I174,MONTH(G174),DAY(G174))</f>
        <v>43071</v>
      </c>
    </row>
    <row r="175" spans="1:11" ht="5.0999999999999996" customHeight="1" x14ac:dyDescent="0.25">
      <c r="A175" s="1"/>
      <c r="E175" s="124"/>
      <c r="G175" s="3"/>
      <c r="H175" s="29"/>
      <c r="I175" s="120"/>
    </row>
    <row r="176" spans="1:11" ht="20.100000000000001" customHeight="1" x14ac:dyDescent="0.25">
      <c r="A176" s="1"/>
      <c r="B176" s="80"/>
      <c r="C176" s="123"/>
      <c r="D176" s="53"/>
      <c r="E176" s="93"/>
      <c r="F176" s="77"/>
      <c r="G176" s="17"/>
      <c r="H176" s="31"/>
      <c r="I176" s="84">
        <v>5</v>
      </c>
      <c r="J176" s="36"/>
      <c r="K176" s="52">
        <f>DATE(YEAR(G176)+I176,MONTH(G176),DAY(G176))</f>
        <v>1827</v>
      </c>
    </row>
    <row r="177" spans="1:11" ht="5.0999999999999996" customHeight="1" x14ac:dyDescent="0.25">
      <c r="A177" s="1"/>
      <c r="E177" s="124"/>
      <c r="I177" s="120"/>
    </row>
    <row r="178" spans="1:11" ht="20.100000000000001" customHeight="1" x14ac:dyDescent="0.25">
      <c r="B178" s="80"/>
      <c r="C178" s="123"/>
      <c r="D178" s="53"/>
      <c r="E178" s="93"/>
      <c r="F178" s="77"/>
      <c r="G178" s="17"/>
      <c r="H178" s="31"/>
      <c r="I178" s="84">
        <v>5</v>
      </c>
      <c r="J178" s="36"/>
      <c r="K178" s="52">
        <f>DATE(YEAR(G178)+I178,MONTH(G178),DAY(G178))</f>
        <v>1827</v>
      </c>
    </row>
    <row r="179" spans="1:11" ht="5.0999999999999996" customHeight="1" x14ac:dyDescent="0.25">
      <c r="E179" s="124"/>
      <c r="I179" s="120"/>
    </row>
    <row r="180" spans="1:11" ht="20.100000000000001" customHeight="1" x14ac:dyDescent="0.25">
      <c r="B180" s="80"/>
      <c r="C180" s="123"/>
      <c r="D180" s="53"/>
      <c r="E180" s="93"/>
      <c r="F180" s="77"/>
      <c r="G180" s="17"/>
      <c r="H180" s="31"/>
      <c r="I180" s="84">
        <v>5</v>
      </c>
      <c r="J180" s="36"/>
      <c r="K180" s="52">
        <f>DATE(YEAR(G180)+I180,MONTH(G180),DAY(G180))</f>
        <v>1827</v>
      </c>
    </row>
    <row r="181" spans="1:11" ht="5.0999999999999996" customHeight="1" x14ac:dyDescent="0.25">
      <c r="E181" s="124"/>
      <c r="I181" s="120"/>
    </row>
    <row r="182" spans="1:11" ht="20.100000000000001" customHeight="1" x14ac:dyDescent="0.25">
      <c r="B182" s="80"/>
      <c r="C182" s="123"/>
      <c r="D182" s="53"/>
      <c r="E182" s="93"/>
      <c r="F182" s="77"/>
      <c r="G182" s="17"/>
      <c r="H182" s="31"/>
      <c r="I182" s="84">
        <v>5</v>
      </c>
      <c r="J182" s="36"/>
      <c r="K182" s="52">
        <f>DATE(YEAR(G182)+I182,MONTH(G182),DAY(G182))</f>
        <v>1827</v>
      </c>
    </row>
    <row r="183" spans="1:11" ht="5.0999999999999996" customHeight="1" x14ac:dyDescent="0.25">
      <c r="E183" s="124"/>
      <c r="I183" s="120"/>
    </row>
    <row r="184" spans="1:11" x14ac:dyDescent="0.25">
      <c r="B184" s="80"/>
      <c r="C184" s="123"/>
      <c r="D184" s="53"/>
      <c r="E184" s="93"/>
      <c r="F184" s="77"/>
      <c r="G184" s="17"/>
      <c r="H184" s="31"/>
      <c r="I184" s="84">
        <v>5</v>
      </c>
      <c r="J184" s="36"/>
      <c r="K184" s="52">
        <f>DATE(YEAR(G184)+I184,MONTH(G184),DAY(G184))</f>
        <v>1827</v>
      </c>
    </row>
    <row r="185" spans="1:11" ht="9.9499999999999993" customHeight="1" x14ac:dyDescent="0.25">
      <c r="A185" s="1"/>
      <c r="B185" s="77"/>
      <c r="C185" s="77"/>
      <c r="D185" s="53"/>
      <c r="E185" s="77"/>
      <c r="F185" s="53"/>
      <c r="G185" s="14"/>
      <c r="H185" s="31"/>
      <c r="I185" s="13"/>
      <c r="J185" s="23"/>
      <c r="K185" s="50"/>
    </row>
    <row r="186" spans="1:11" ht="9.9499999999999993" customHeight="1" x14ac:dyDescent="0.25">
      <c r="A186" s="1"/>
      <c r="B186" s="103"/>
      <c r="C186" s="103"/>
      <c r="D186" s="104"/>
      <c r="E186" s="103"/>
      <c r="F186" s="104"/>
      <c r="G186" s="105"/>
      <c r="H186" s="99"/>
      <c r="I186" s="106"/>
      <c r="J186" s="107"/>
      <c r="K186" s="108"/>
    </row>
    <row r="187" spans="1:11" ht="9.9499999999999993" customHeight="1" thickBot="1" x14ac:dyDescent="0.3">
      <c r="A187" s="1"/>
      <c r="B187" s="77"/>
      <c r="C187" s="77"/>
      <c r="D187" s="53"/>
      <c r="E187" s="77"/>
      <c r="F187" s="53"/>
      <c r="G187" s="14"/>
      <c r="H187" s="31"/>
      <c r="I187" s="13"/>
      <c r="J187" s="23"/>
      <c r="K187" s="50"/>
    </row>
    <row r="188" spans="1:11" ht="15.75" thickBot="1" x14ac:dyDescent="0.3">
      <c r="A188" s="1"/>
      <c r="B188" s="180" t="s">
        <v>69</v>
      </c>
      <c r="C188" s="181"/>
      <c r="D188" s="59"/>
      <c r="E188" s="65" t="s">
        <v>22</v>
      </c>
      <c r="F188" s="59"/>
      <c r="G188" s="176" t="s">
        <v>38</v>
      </c>
      <c r="H188" s="178"/>
      <c r="I188" s="178"/>
      <c r="J188" s="178"/>
      <c r="K188" s="179"/>
    </row>
    <row r="189" spans="1:11" ht="32.25" thickBot="1" x14ac:dyDescent="0.3">
      <c r="A189" s="1"/>
      <c r="B189" s="182"/>
      <c r="C189" s="183"/>
      <c r="D189" s="60"/>
      <c r="E189" s="26" t="s">
        <v>24</v>
      </c>
      <c r="F189" s="60"/>
      <c r="G189" s="82" t="s">
        <v>1</v>
      </c>
      <c r="H189" s="90"/>
      <c r="I189" s="92"/>
      <c r="J189" s="113"/>
      <c r="K189" s="83" t="s">
        <v>9</v>
      </c>
    </row>
    <row r="190" spans="1:11" ht="5.0999999999999996" customHeight="1" x14ac:dyDescent="0.25">
      <c r="A190" s="1"/>
      <c r="B190" s="118"/>
      <c r="C190" s="118"/>
      <c r="D190" s="114"/>
      <c r="E190" s="114"/>
      <c r="F190" s="114"/>
      <c r="G190" s="115"/>
      <c r="H190" s="116"/>
      <c r="I190" s="92"/>
      <c r="J190" s="34"/>
      <c r="K190" s="117"/>
    </row>
    <row r="191" spans="1:11" ht="15.75" x14ac:dyDescent="0.25">
      <c r="A191" s="1"/>
      <c r="B191" s="119" t="s">
        <v>36</v>
      </c>
      <c r="C191" s="119" t="s">
        <v>16</v>
      </c>
      <c r="D191" s="114"/>
      <c r="E191" s="114"/>
      <c r="F191" s="114"/>
      <c r="G191" s="115"/>
      <c r="H191" s="116"/>
      <c r="I191" s="92"/>
      <c r="J191" s="34"/>
      <c r="K191" s="117"/>
    </row>
    <row r="192" spans="1:11" ht="5.0999999999999996" customHeight="1" x14ac:dyDescent="0.25">
      <c r="A192" s="1"/>
      <c r="B192" s="77"/>
      <c r="C192" s="77"/>
      <c r="D192" s="53"/>
      <c r="E192" s="77"/>
      <c r="F192" s="53"/>
      <c r="G192" s="14"/>
      <c r="H192" s="31"/>
      <c r="I192" s="13"/>
      <c r="J192" s="23"/>
      <c r="K192" s="50"/>
    </row>
    <row r="193" spans="1:11" ht="20.100000000000001" customHeight="1" x14ac:dyDescent="0.25">
      <c r="A193" s="1"/>
      <c r="B193" s="80" t="s">
        <v>37</v>
      </c>
      <c r="C193" s="123">
        <v>40909</v>
      </c>
      <c r="D193" s="53"/>
      <c r="E193" s="93">
        <v>41245</v>
      </c>
      <c r="F193" s="77"/>
      <c r="G193" s="17">
        <v>41245</v>
      </c>
      <c r="H193" s="31"/>
      <c r="I193" s="49">
        <v>5</v>
      </c>
      <c r="J193" s="23"/>
      <c r="K193" s="52">
        <f>DATE(YEAR(G193)+I193,MONTH(G193),DAY(G193))</f>
        <v>43071</v>
      </c>
    </row>
    <row r="194" spans="1:11" ht="5.0999999999999996" customHeight="1" x14ac:dyDescent="0.25">
      <c r="A194" s="1"/>
      <c r="B194" s="54"/>
      <c r="E194" s="124"/>
      <c r="G194" s="3"/>
      <c r="H194" s="29"/>
      <c r="I194" s="120"/>
    </row>
    <row r="195" spans="1:11" ht="20.100000000000001" customHeight="1" x14ac:dyDescent="0.25">
      <c r="A195" s="1"/>
      <c r="B195" s="80" t="s">
        <v>63</v>
      </c>
      <c r="C195" s="123">
        <v>40909</v>
      </c>
      <c r="D195" s="53"/>
      <c r="E195" s="93">
        <v>41245</v>
      </c>
      <c r="F195" s="77"/>
      <c r="G195" s="17">
        <v>41245</v>
      </c>
      <c r="H195" s="31"/>
      <c r="I195" s="49">
        <v>5</v>
      </c>
      <c r="J195" s="23"/>
      <c r="K195" s="52">
        <f>DATE(YEAR(G195)+I195,MONTH(G195),DAY(G195))</f>
        <v>43071</v>
      </c>
    </row>
    <row r="196" spans="1:11" ht="5.0999999999999996" customHeight="1" x14ac:dyDescent="0.25">
      <c r="A196" s="1"/>
      <c r="B196" s="54"/>
      <c r="E196" s="124"/>
      <c r="G196" s="3"/>
      <c r="H196" s="29"/>
      <c r="I196" s="120"/>
    </row>
    <row r="197" spans="1:11" ht="20.100000000000001" customHeight="1" x14ac:dyDescent="0.25">
      <c r="A197" s="1"/>
      <c r="B197" s="80" t="s">
        <v>60</v>
      </c>
      <c r="C197" s="123">
        <v>40909</v>
      </c>
      <c r="D197" s="53"/>
      <c r="E197" s="93">
        <v>41245</v>
      </c>
      <c r="F197" s="77"/>
      <c r="G197" s="17">
        <v>41245</v>
      </c>
      <c r="H197" s="31"/>
      <c r="I197" s="49">
        <v>5</v>
      </c>
      <c r="J197" s="23"/>
      <c r="K197" s="52">
        <f>DATE(YEAR(G197)+I197,MONTH(G197),DAY(G197))</f>
        <v>43071</v>
      </c>
    </row>
    <row r="198" spans="1:11" ht="5.0999999999999996" customHeight="1" x14ac:dyDescent="0.25">
      <c r="A198" s="1"/>
      <c r="E198" s="124"/>
      <c r="G198" s="3"/>
      <c r="H198" s="29"/>
      <c r="I198" s="120"/>
    </row>
    <row r="199" spans="1:11" ht="20.100000000000001" customHeight="1" x14ac:dyDescent="0.25">
      <c r="A199" s="1"/>
      <c r="B199" s="80"/>
      <c r="C199" s="123"/>
      <c r="D199" s="53"/>
      <c r="E199" s="93"/>
      <c r="F199" s="77"/>
      <c r="G199" s="17"/>
      <c r="H199" s="31"/>
      <c r="I199" s="49">
        <v>5</v>
      </c>
      <c r="J199" s="23"/>
      <c r="K199" s="52">
        <f>DATE(YEAR(G199)+I199,MONTH(G199),DAY(G199))</f>
        <v>1827</v>
      </c>
    </row>
    <row r="200" spans="1:11" ht="5.0999999999999996" customHeight="1" x14ac:dyDescent="0.25">
      <c r="A200" s="1"/>
      <c r="E200" s="124"/>
      <c r="I200" s="120"/>
    </row>
    <row r="201" spans="1:11" ht="20.100000000000001" customHeight="1" x14ac:dyDescent="0.25">
      <c r="B201" s="80"/>
      <c r="C201" s="123"/>
      <c r="D201" s="53"/>
      <c r="E201" s="93"/>
      <c r="F201" s="77"/>
      <c r="G201" s="17"/>
      <c r="H201" s="31"/>
      <c r="I201" s="49">
        <v>5</v>
      </c>
      <c r="J201" s="23"/>
      <c r="K201" s="52">
        <f>DATE(YEAR(G201)+I201,MONTH(G201),DAY(G201))</f>
        <v>1827</v>
      </c>
    </row>
    <row r="202" spans="1:11" ht="5.0999999999999996" customHeight="1" x14ac:dyDescent="0.25">
      <c r="E202" s="124"/>
      <c r="I202" s="120"/>
    </row>
    <row r="203" spans="1:11" ht="20.100000000000001" customHeight="1" x14ac:dyDescent="0.25">
      <c r="B203" s="80"/>
      <c r="C203" s="123"/>
      <c r="D203" s="53"/>
      <c r="E203" s="93"/>
      <c r="F203" s="77"/>
      <c r="G203" s="17"/>
      <c r="H203" s="31"/>
      <c r="I203" s="49">
        <v>5</v>
      </c>
      <c r="J203" s="23"/>
      <c r="K203" s="52">
        <f>DATE(YEAR(G203)+I203,MONTH(G203),DAY(G203))</f>
        <v>1827</v>
      </c>
    </row>
    <row r="204" spans="1:11" ht="5.0999999999999996" customHeight="1" x14ac:dyDescent="0.25">
      <c r="E204" s="124"/>
      <c r="I204" s="120"/>
    </row>
    <row r="205" spans="1:11" ht="20.100000000000001" customHeight="1" x14ac:dyDescent="0.25">
      <c r="B205" s="80"/>
      <c r="C205" s="123"/>
      <c r="D205" s="53"/>
      <c r="E205" s="93"/>
      <c r="F205" s="77"/>
      <c r="G205" s="17"/>
      <c r="H205" s="31"/>
      <c r="I205" s="49">
        <v>5</v>
      </c>
      <c r="J205" s="23"/>
      <c r="K205" s="52">
        <f>DATE(YEAR(G205)+I205,MONTH(G205),DAY(G205))</f>
        <v>1827</v>
      </c>
    </row>
    <row r="206" spans="1:11" ht="5.0999999999999996" customHeight="1" x14ac:dyDescent="0.25">
      <c r="E206" s="124"/>
      <c r="I206" s="120"/>
    </row>
    <row r="207" spans="1:11" ht="20.100000000000001" customHeight="1" x14ac:dyDescent="0.25">
      <c r="B207" s="80"/>
      <c r="C207" s="123"/>
      <c r="D207" s="53"/>
      <c r="E207" s="93"/>
      <c r="F207" s="77"/>
      <c r="G207" s="17"/>
      <c r="H207" s="31"/>
      <c r="I207" s="49">
        <v>5</v>
      </c>
      <c r="J207" s="23"/>
      <c r="K207" s="52">
        <f>DATE(YEAR(G207)+I207,MONTH(G207),DAY(G207))</f>
        <v>1827</v>
      </c>
    </row>
  </sheetData>
  <sheetProtection formatCells="0"/>
  <mergeCells count="19">
    <mergeCell ref="B4:C5"/>
    <mergeCell ref="G4:K4"/>
    <mergeCell ref="B2:K2"/>
    <mergeCell ref="B27:C28"/>
    <mergeCell ref="G27:K27"/>
    <mergeCell ref="B50:C51"/>
    <mergeCell ref="G50:K50"/>
    <mergeCell ref="B73:C74"/>
    <mergeCell ref="G73:K73"/>
    <mergeCell ref="B165:C166"/>
    <mergeCell ref="G165:K165"/>
    <mergeCell ref="B188:C189"/>
    <mergeCell ref="G188:K188"/>
    <mergeCell ref="B96:C97"/>
    <mergeCell ref="G96:K96"/>
    <mergeCell ref="B119:C120"/>
    <mergeCell ref="G119:K119"/>
    <mergeCell ref="B142:C143"/>
    <mergeCell ref="G142:K14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opLeftCell="A16" workbookViewId="0">
      <selection activeCell="B36" sqref="B36:G46"/>
    </sheetView>
  </sheetViews>
  <sheetFormatPr defaultRowHeight="15" x14ac:dyDescent="0.25"/>
  <cols>
    <col min="1" max="1" width="13.28515625" customWidth="1"/>
    <col min="2" max="2" width="54.42578125" customWidth="1"/>
    <col min="3" max="3" width="15.7109375" customWidth="1"/>
    <col min="4" max="4" width="1" style="33" customWidth="1"/>
    <col min="5" max="5" width="15.7109375" customWidth="1"/>
    <col min="6" max="6" width="4.42578125" customWidth="1"/>
    <col min="7" max="7" width="16.5703125" style="2" customWidth="1"/>
    <col min="8" max="8" width="0.85546875" style="27" customWidth="1"/>
    <col min="9" max="9" width="1.140625" style="1" customWidth="1"/>
    <col min="10" max="10" width="0.85546875" style="33" customWidth="1"/>
    <col min="11" max="11" width="18.7109375" style="1" customWidth="1"/>
    <col min="12" max="12" width="11.5703125" customWidth="1"/>
  </cols>
  <sheetData>
    <row r="1" spans="1:11" ht="14.25" customHeight="1" thickBot="1" x14ac:dyDescent="0.3"/>
    <row r="2" spans="1:11" ht="30.75" customHeight="1" thickBot="1" x14ac:dyDescent="0.3">
      <c r="B2" s="125" t="s">
        <v>50</v>
      </c>
      <c r="C2" s="126"/>
      <c r="D2" s="126"/>
      <c r="E2" s="126"/>
      <c r="F2" s="126"/>
      <c r="G2" s="126"/>
      <c r="H2" s="126"/>
      <c r="I2" s="126"/>
      <c r="J2" s="126"/>
      <c r="K2" s="127"/>
    </row>
    <row r="3" spans="1:11" ht="12" customHeight="1" thickBot="1" x14ac:dyDescent="0.3">
      <c r="B3" s="45"/>
      <c r="C3" s="46"/>
      <c r="D3" s="46"/>
      <c r="E3" s="46"/>
      <c r="F3" s="46"/>
      <c r="G3" s="46"/>
      <c r="H3" s="46"/>
      <c r="I3" s="109"/>
      <c r="J3" s="48"/>
      <c r="K3" s="49"/>
    </row>
    <row r="4" spans="1:11" ht="15.75" thickBot="1" x14ac:dyDescent="0.3">
      <c r="A4" s="1"/>
      <c r="B4" s="180" t="s">
        <v>46</v>
      </c>
      <c r="C4" s="181"/>
      <c r="D4" s="59"/>
      <c r="E4" s="65" t="s">
        <v>22</v>
      </c>
      <c r="F4" s="59"/>
      <c r="G4" s="176" t="s">
        <v>38</v>
      </c>
      <c r="H4" s="178"/>
      <c r="I4" s="178"/>
      <c r="J4" s="178"/>
      <c r="K4" s="179"/>
    </row>
    <row r="5" spans="1:11" ht="32.25" thickBot="1" x14ac:dyDescent="0.3">
      <c r="A5" s="1"/>
      <c r="B5" s="182"/>
      <c r="C5" s="183"/>
      <c r="D5" s="60"/>
      <c r="E5" s="26" t="s">
        <v>24</v>
      </c>
      <c r="F5" s="60"/>
      <c r="G5" s="82" t="s">
        <v>1</v>
      </c>
      <c r="H5" s="90"/>
      <c r="I5" s="92"/>
      <c r="J5" s="113"/>
      <c r="K5" s="83" t="s">
        <v>9</v>
      </c>
    </row>
    <row r="6" spans="1:11" ht="5.0999999999999996" customHeight="1" x14ac:dyDescent="0.25">
      <c r="A6" s="1"/>
      <c r="B6" s="118"/>
      <c r="C6" s="118"/>
      <c r="D6" s="114"/>
      <c r="E6" s="114"/>
      <c r="F6" s="114"/>
      <c r="G6" s="115"/>
      <c r="H6" s="116"/>
      <c r="I6" s="92"/>
      <c r="J6" s="34"/>
      <c r="K6" s="117"/>
    </row>
    <row r="7" spans="1:11" ht="15.75" x14ac:dyDescent="0.25">
      <c r="A7" s="1"/>
      <c r="B7" s="119" t="s">
        <v>36</v>
      </c>
      <c r="C7" s="119" t="s">
        <v>16</v>
      </c>
      <c r="D7" s="114"/>
      <c r="E7" s="114"/>
      <c r="F7" s="114"/>
      <c r="G7" s="115"/>
      <c r="H7" s="116"/>
      <c r="I7" s="92"/>
      <c r="J7" s="34"/>
      <c r="K7" s="117"/>
    </row>
    <row r="8" spans="1:11" ht="5.0999999999999996" customHeight="1" x14ac:dyDescent="0.25">
      <c r="A8" s="1"/>
      <c r="B8" s="77"/>
      <c r="C8" s="77"/>
      <c r="D8" s="53"/>
      <c r="E8" s="77"/>
      <c r="F8" s="53"/>
      <c r="G8" s="14"/>
      <c r="H8" s="31"/>
      <c r="I8" s="13"/>
      <c r="J8" s="23"/>
      <c r="K8" s="50"/>
    </row>
    <row r="9" spans="1:11" ht="20.100000000000001" customHeight="1" x14ac:dyDescent="0.25">
      <c r="A9" s="1"/>
      <c r="B9" s="80" t="s">
        <v>37</v>
      </c>
      <c r="C9" s="123">
        <v>40909</v>
      </c>
      <c r="D9" s="53"/>
      <c r="E9" s="93">
        <v>41275</v>
      </c>
      <c r="F9" s="77"/>
      <c r="G9" s="17">
        <v>41275</v>
      </c>
      <c r="H9" s="31"/>
      <c r="I9" s="49">
        <v>5</v>
      </c>
      <c r="J9" s="23"/>
      <c r="K9" s="52">
        <f>DATE(YEAR(G9)+I9,MONTH(G9),DAY(G9))</f>
        <v>43101</v>
      </c>
    </row>
    <row r="10" spans="1:11" ht="5.0999999999999996" customHeight="1" x14ac:dyDescent="0.25">
      <c r="A10" s="1"/>
      <c r="B10" s="54"/>
      <c r="E10" s="1"/>
      <c r="G10" s="3"/>
      <c r="H10" s="29"/>
      <c r="I10" s="120"/>
    </row>
    <row r="11" spans="1:11" ht="20.100000000000001" customHeight="1" x14ac:dyDescent="0.25">
      <c r="A11" s="1"/>
      <c r="B11" s="80" t="s">
        <v>63</v>
      </c>
      <c r="C11" s="123">
        <v>40909</v>
      </c>
      <c r="D11" s="53"/>
      <c r="E11" s="93">
        <v>41275</v>
      </c>
      <c r="F11" s="77"/>
      <c r="G11" s="17">
        <v>41275</v>
      </c>
      <c r="H11" s="31"/>
      <c r="I11" s="49">
        <v>5</v>
      </c>
      <c r="J11" s="23"/>
      <c r="K11" s="52">
        <f>DATE(YEAR(G11)+I11,MONTH(G11),DAY(G11))</f>
        <v>43101</v>
      </c>
    </row>
    <row r="12" spans="1:11" ht="5.0999999999999996" customHeight="1" x14ac:dyDescent="0.25">
      <c r="A12" s="1"/>
      <c r="B12" s="54"/>
      <c r="E12" s="1"/>
      <c r="G12" s="3"/>
      <c r="H12" s="29"/>
      <c r="I12" s="120"/>
    </row>
    <row r="13" spans="1:11" ht="20.100000000000001" customHeight="1" x14ac:dyDescent="0.25">
      <c r="A13" s="1"/>
      <c r="B13" s="80" t="s">
        <v>60</v>
      </c>
      <c r="C13" s="123">
        <v>40909</v>
      </c>
      <c r="D13" s="53"/>
      <c r="E13" s="93">
        <v>41275</v>
      </c>
      <c r="F13" s="77"/>
      <c r="G13" s="17">
        <v>41275</v>
      </c>
      <c r="H13" s="31"/>
      <c r="I13" s="49">
        <v>5</v>
      </c>
      <c r="J13" s="23"/>
      <c r="K13" s="52">
        <f>DATE(YEAR(G13)+I13,MONTH(G13),DAY(G13))</f>
        <v>43101</v>
      </c>
    </row>
    <row r="14" spans="1:11" ht="5.0999999999999996" customHeight="1" x14ac:dyDescent="0.25">
      <c r="A14" s="1"/>
      <c r="E14" s="1"/>
      <c r="G14" s="3"/>
      <c r="H14" s="29"/>
      <c r="I14" s="120"/>
    </row>
    <row r="15" spans="1:11" ht="20.100000000000001" customHeight="1" x14ac:dyDescent="0.25">
      <c r="A15" s="1"/>
      <c r="B15" s="80"/>
      <c r="C15" s="123"/>
      <c r="D15" s="53"/>
      <c r="E15" s="93"/>
      <c r="F15" s="77"/>
      <c r="G15" s="17"/>
      <c r="H15" s="31"/>
      <c r="I15" s="49">
        <v>5</v>
      </c>
      <c r="J15" s="23"/>
      <c r="K15" s="52">
        <f>DATE(YEAR(G15)+I15,MONTH(G15),DAY(G15))</f>
        <v>1827</v>
      </c>
    </row>
    <row r="16" spans="1:11" ht="5.0999999999999996" customHeight="1" x14ac:dyDescent="0.25">
      <c r="A16" s="1"/>
      <c r="E16" s="1"/>
      <c r="I16" s="120"/>
    </row>
    <row r="17" spans="2:11" ht="20.100000000000001" customHeight="1" x14ac:dyDescent="0.25">
      <c r="B17" s="80"/>
      <c r="C17" s="123"/>
      <c r="D17" s="53"/>
      <c r="E17" s="93"/>
      <c r="F17" s="77"/>
      <c r="G17" s="17"/>
      <c r="H17" s="31"/>
      <c r="I17" s="49">
        <v>5</v>
      </c>
      <c r="J17" s="23"/>
      <c r="K17" s="52">
        <f>DATE(YEAR(G17)+I17,MONTH(G17),DAY(G17))</f>
        <v>1827</v>
      </c>
    </row>
    <row r="18" spans="2:11" ht="5.0999999999999996" customHeight="1" x14ac:dyDescent="0.25">
      <c r="E18" s="1"/>
      <c r="I18" s="120"/>
    </row>
    <row r="19" spans="2:11" ht="20.100000000000001" customHeight="1" x14ac:dyDescent="0.25">
      <c r="B19" s="80"/>
      <c r="C19" s="123"/>
      <c r="D19" s="53"/>
      <c r="E19" s="93"/>
      <c r="F19" s="77"/>
      <c r="G19" s="17"/>
      <c r="H19" s="31"/>
      <c r="I19" s="49">
        <v>5</v>
      </c>
      <c r="J19" s="23"/>
      <c r="K19" s="52">
        <f>DATE(YEAR(G19)+I19,MONTH(G19),DAY(G19))</f>
        <v>1827</v>
      </c>
    </row>
    <row r="20" spans="2:11" ht="5.0999999999999996" customHeight="1" x14ac:dyDescent="0.25">
      <c r="E20" s="1"/>
      <c r="I20" s="120"/>
    </row>
    <row r="21" spans="2:11" ht="20.100000000000001" customHeight="1" x14ac:dyDescent="0.25">
      <c r="B21" s="80"/>
      <c r="C21" s="123"/>
      <c r="D21" s="53"/>
      <c r="E21" s="93"/>
      <c r="F21" s="77"/>
      <c r="G21" s="17"/>
      <c r="H21" s="31"/>
      <c r="I21" s="49">
        <v>5</v>
      </c>
      <c r="J21" s="23"/>
      <c r="K21" s="52">
        <f>DATE(YEAR(G21)+I21,MONTH(G21),DAY(G21))</f>
        <v>1827</v>
      </c>
    </row>
    <row r="22" spans="2:11" ht="5.0999999999999996" customHeight="1" x14ac:dyDescent="0.25">
      <c r="E22" s="1"/>
      <c r="I22" s="120"/>
    </row>
    <row r="23" spans="2:11" x14ac:dyDescent="0.25">
      <c r="B23" s="80"/>
      <c r="C23" s="123"/>
      <c r="D23" s="53"/>
      <c r="E23" s="93"/>
      <c r="F23" s="77"/>
      <c r="G23" s="17"/>
      <c r="H23" s="31"/>
      <c r="I23" s="49">
        <v>5</v>
      </c>
      <c r="J23" s="23"/>
      <c r="K23" s="52">
        <f>DATE(YEAR(G23)+I23,MONTH(G23),DAY(G23))</f>
        <v>1827</v>
      </c>
    </row>
    <row r="24" spans="2:11" ht="9.9499999999999993" customHeight="1" x14ac:dyDescent="0.25">
      <c r="B24" s="77"/>
      <c r="C24" s="77"/>
      <c r="D24" s="53"/>
      <c r="E24" s="77"/>
      <c r="F24" s="53"/>
      <c r="G24" s="14"/>
      <c r="H24" s="31"/>
      <c r="I24" s="13"/>
      <c r="J24" s="23"/>
      <c r="K24" s="50"/>
    </row>
    <row r="25" spans="2:11" ht="9.9499999999999993" customHeight="1" x14ac:dyDescent="0.25">
      <c r="B25" s="103"/>
      <c r="C25" s="103"/>
      <c r="D25" s="104"/>
      <c r="E25" s="103"/>
      <c r="F25" s="104"/>
      <c r="G25" s="105"/>
      <c r="H25" s="99"/>
      <c r="I25" s="106"/>
      <c r="J25" s="107"/>
      <c r="K25" s="108"/>
    </row>
    <row r="26" spans="2:11" ht="9.9499999999999993" customHeight="1" thickBot="1" x14ac:dyDescent="0.3">
      <c r="B26" s="77"/>
      <c r="C26" s="77"/>
      <c r="D26" s="53"/>
      <c r="E26" s="77"/>
      <c r="F26" s="53"/>
      <c r="G26" s="14"/>
      <c r="H26" s="31"/>
      <c r="I26" s="13"/>
      <c r="J26" s="23"/>
      <c r="K26" s="50"/>
    </row>
    <row r="27" spans="2:11" ht="15.75" thickBot="1" x14ac:dyDescent="0.3">
      <c r="B27" s="180" t="s">
        <v>29</v>
      </c>
      <c r="C27" s="181"/>
      <c r="D27" s="59"/>
      <c r="E27" s="65" t="s">
        <v>22</v>
      </c>
      <c r="F27" s="59"/>
      <c r="G27" s="176" t="s">
        <v>38</v>
      </c>
      <c r="H27" s="178"/>
      <c r="I27" s="178"/>
      <c r="J27" s="178"/>
      <c r="K27" s="179"/>
    </row>
    <row r="28" spans="2:11" ht="32.25" thickBot="1" x14ac:dyDescent="0.3">
      <c r="B28" s="182"/>
      <c r="C28" s="183"/>
      <c r="D28" s="60"/>
      <c r="E28" s="26" t="s">
        <v>24</v>
      </c>
      <c r="F28" s="60"/>
      <c r="G28" s="82" t="s">
        <v>1</v>
      </c>
      <c r="H28" s="90"/>
      <c r="I28" s="92"/>
      <c r="J28" s="113"/>
      <c r="K28" s="83" t="s">
        <v>9</v>
      </c>
    </row>
    <row r="29" spans="2:11" ht="5.0999999999999996" customHeight="1" x14ac:dyDescent="0.25">
      <c r="B29" s="118"/>
      <c r="C29" s="118"/>
      <c r="D29" s="114"/>
      <c r="E29" s="114"/>
      <c r="F29" s="114"/>
      <c r="G29" s="115"/>
      <c r="H29" s="116"/>
      <c r="I29" s="92"/>
      <c r="J29" s="34"/>
      <c r="K29" s="117"/>
    </row>
    <row r="30" spans="2:11" ht="15.75" x14ac:dyDescent="0.25">
      <c r="B30" s="119" t="s">
        <v>36</v>
      </c>
      <c r="C30" s="119" t="s">
        <v>16</v>
      </c>
      <c r="D30" s="114"/>
      <c r="E30" s="114"/>
      <c r="F30" s="114"/>
      <c r="G30" s="115"/>
      <c r="H30" s="116"/>
      <c r="I30" s="92"/>
      <c r="J30" s="34"/>
      <c r="K30" s="117"/>
    </row>
    <row r="31" spans="2:11" ht="5.0999999999999996" customHeight="1" x14ac:dyDescent="0.25">
      <c r="B31" s="77"/>
      <c r="C31" s="77"/>
      <c r="D31" s="53"/>
      <c r="E31" s="77"/>
      <c r="F31" s="53"/>
      <c r="G31" s="14"/>
      <c r="H31" s="31"/>
      <c r="I31" s="13"/>
      <c r="J31" s="23"/>
      <c r="K31" s="50"/>
    </row>
    <row r="32" spans="2:11" ht="20.100000000000001" customHeight="1" x14ac:dyDescent="0.25">
      <c r="B32" s="80" t="s">
        <v>64</v>
      </c>
      <c r="C32" s="123">
        <v>40909</v>
      </c>
      <c r="D32" s="53"/>
      <c r="E32" s="93">
        <v>41275</v>
      </c>
      <c r="F32" s="77"/>
      <c r="G32" s="17">
        <v>41275</v>
      </c>
      <c r="H32" s="31"/>
      <c r="I32" s="49">
        <v>5</v>
      </c>
      <c r="J32" s="23"/>
      <c r="K32" s="52">
        <f>DATE(YEAR(G32)+I32,MONTH(G32),DAY(G32))</f>
        <v>43101</v>
      </c>
    </row>
    <row r="33" spans="2:11" ht="5.0999999999999996" customHeight="1" x14ac:dyDescent="0.25">
      <c r="B33" s="54"/>
      <c r="E33" s="1"/>
      <c r="G33" s="3"/>
      <c r="H33" s="29"/>
      <c r="I33" s="120"/>
    </row>
    <row r="34" spans="2:11" ht="20.100000000000001" customHeight="1" x14ac:dyDescent="0.25">
      <c r="B34" s="80" t="s">
        <v>65</v>
      </c>
      <c r="C34" s="123">
        <v>40909</v>
      </c>
      <c r="D34" s="53"/>
      <c r="E34" s="93">
        <v>41275</v>
      </c>
      <c r="F34" s="77"/>
      <c r="G34" s="17">
        <v>41275</v>
      </c>
      <c r="H34" s="31"/>
      <c r="I34" s="49">
        <v>5</v>
      </c>
      <c r="J34" s="23"/>
      <c r="K34" s="52">
        <f>DATE(YEAR(G34)+I34,MONTH(G34),DAY(G34))</f>
        <v>43101</v>
      </c>
    </row>
    <row r="35" spans="2:11" ht="5.0999999999999996" customHeight="1" x14ac:dyDescent="0.25">
      <c r="E35" s="1"/>
      <c r="G35" s="3"/>
      <c r="H35" s="29"/>
      <c r="I35" s="120"/>
    </row>
    <row r="36" spans="2:11" ht="20.100000000000001" customHeight="1" x14ac:dyDescent="0.25">
      <c r="B36" s="80"/>
      <c r="C36" s="123"/>
      <c r="D36" s="53"/>
      <c r="E36" s="93"/>
      <c r="F36" s="77"/>
      <c r="G36" s="17"/>
      <c r="H36" s="31"/>
      <c r="I36" s="49">
        <v>5</v>
      </c>
      <c r="J36" s="23"/>
      <c r="K36" s="52">
        <f>DATE(YEAR(G36)+I36,MONTH(G36),DAY(G36))</f>
        <v>1827</v>
      </c>
    </row>
    <row r="37" spans="2:11" ht="5.0999999999999996" customHeight="1" x14ac:dyDescent="0.25">
      <c r="E37" s="1"/>
      <c r="G37" s="3"/>
      <c r="H37" s="29"/>
      <c r="I37" s="120"/>
    </row>
    <row r="38" spans="2:11" ht="20.100000000000001" customHeight="1" x14ac:dyDescent="0.25">
      <c r="B38" s="80"/>
      <c r="C38" s="123"/>
      <c r="D38" s="53"/>
      <c r="E38" s="93"/>
      <c r="F38" s="77"/>
      <c r="G38" s="17"/>
      <c r="H38" s="31"/>
      <c r="I38" s="49">
        <v>5</v>
      </c>
      <c r="J38" s="23"/>
      <c r="K38" s="52">
        <f>DATE(YEAR(G38)+I38,MONTH(G38),DAY(G38))</f>
        <v>1827</v>
      </c>
    </row>
    <row r="39" spans="2:11" ht="5.0999999999999996" customHeight="1" x14ac:dyDescent="0.25">
      <c r="E39" s="1"/>
      <c r="I39" s="120"/>
    </row>
    <row r="40" spans="2:11" ht="20.100000000000001" customHeight="1" x14ac:dyDescent="0.25">
      <c r="B40" s="80"/>
      <c r="C40" s="123"/>
      <c r="D40" s="53"/>
      <c r="E40" s="93"/>
      <c r="F40" s="77"/>
      <c r="G40" s="17"/>
      <c r="H40" s="31"/>
      <c r="I40" s="49">
        <v>5</v>
      </c>
      <c r="J40" s="23"/>
      <c r="K40" s="52">
        <f>DATE(YEAR(G40)+I40,MONTH(G40),DAY(G40))</f>
        <v>1827</v>
      </c>
    </row>
    <row r="41" spans="2:11" ht="5.0999999999999996" customHeight="1" x14ac:dyDescent="0.25">
      <c r="E41" s="1"/>
      <c r="I41" s="120"/>
    </row>
    <row r="42" spans="2:11" ht="20.100000000000001" customHeight="1" x14ac:dyDescent="0.25">
      <c r="B42" s="80"/>
      <c r="C42" s="123"/>
      <c r="D42" s="53"/>
      <c r="E42" s="93"/>
      <c r="F42" s="77"/>
      <c r="G42" s="17"/>
      <c r="H42" s="31"/>
      <c r="I42" s="49">
        <v>5</v>
      </c>
      <c r="J42" s="23"/>
      <c r="K42" s="52">
        <f>DATE(YEAR(G42)+I42,MONTH(G42),DAY(G42))</f>
        <v>1827</v>
      </c>
    </row>
    <row r="43" spans="2:11" ht="5.0999999999999996" customHeight="1" x14ac:dyDescent="0.25">
      <c r="E43" s="1"/>
      <c r="I43" s="120"/>
    </row>
    <row r="44" spans="2:11" ht="20.100000000000001" customHeight="1" x14ac:dyDescent="0.25">
      <c r="B44" s="80"/>
      <c r="C44" s="123"/>
      <c r="D44" s="53"/>
      <c r="E44" s="93"/>
      <c r="F44" s="77"/>
      <c r="G44" s="17"/>
      <c r="H44" s="31"/>
      <c r="I44" s="49">
        <v>5</v>
      </c>
      <c r="J44" s="23"/>
      <c r="K44" s="52">
        <f>DATE(YEAR(G44)+I44,MONTH(G44),DAY(G44))</f>
        <v>1827</v>
      </c>
    </row>
    <row r="45" spans="2:11" ht="5.0999999999999996" customHeight="1" x14ac:dyDescent="0.25">
      <c r="E45" s="1"/>
      <c r="I45" s="120"/>
    </row>
    <row r="46" spans="2:11" ht="20.100000000000001" customHeight="1" x14ac:dyDescent="0.25">
      <c r="B46" s="80"/>
      <c r="C46" s="123"/>
      <c r="D46" s="53"/>
      <c r="E46" s="93"/>
      <c r="F46" s="77"/>
      <c r="G46" s="17"/>
      <c r="H46" s="31"/>
      <c r="I46" s="49">
        <v>5</v>
      </c>
      <c r="J46" s="23"/>
      <c r="K46" s="52">
        <f>DATE(YEAR(G46)+I46,MONTH(G46),DAY(G46))</f>
        <v>1827</v>
      </c>
    </row>
  </sheetData>
  <sheetProtection formatCells="0"/>
  <mergeCells count="5">
    <mergeCell ref="B27:C28"/>
    <mergeCell ref="G27:K27"/>
    <mergeCell ref="B4:C5"/>
    <mergeCell ref="G4:K4"/>
    <mergeCell ref="B2:K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workbookViewId="0">
      <selection activeCell="B9" sqref="B9:B15"/>
    </sheetView>
  </sheetViews>
  <sheetFormatPr defaultRowHeight="15" x14ac:dyDescent="0.25"/>
  <cols>
    <col min="1" max="1" width="13.28515625" customWidth="1"/>
    <col min="2" max="2" width="54.42578125" customWidth="1"/>
    <col min="3" max="3" width="15.7109375" customWidth="1"/>
    <col min="4" max="4" width="1" style="33" customWidth="1"/>
    <col min="5" max="5" width="15.7109375" customWidth="1"/>
    <col min="6" max="6" width="4.42578125" customWidth="1"/>
    <col min="7" max="7" width="16.5703125" style="2" customWidth="1"/>
    <col min="8" max="8" width="0.85546875" style="27" customWidth="1"/>
    <col min="9" max="9" width="1.140625" style="1" customWidth="1"/>
    <col min="10" max="10" width="0.85546875" style="33" customWidth="1"/>
    <col min="11" max="11" width="18.7109375" style="1" customWidth="1"/>
    <col min="12" max="12" width="11.5703125" customWidth="1"/>
  </cols>
  <sheetData>
    <row r="1" spans="2:11" ht="14.25" customHeight="1" thickBot="1" x14ac:dyDescent="0.3"/>
    <row r="2" spans="2:11" ht="30.75" customHeight="1" thickBot="1" x14ac:dyDescent="0.3">
      <c r="B2" s="125" t="s">
        <v>51</v>
      </c>
      <c r="C2" s="126"/>
      <c r="D2" s="126"/>
      <c r="E2" s="126"/>
      <c r="F2" s="126"/>
      <c r="G2" s="126"/>
      <c r="H2" s="126"/>
      <c r="I2" s="126"/>
      <c r="J2" s="126"/>
      <c r="K2" s="127"/>
    </row>
    <row r="3" spans="2:11" ht="12" customHeight="1" thickBot="1" x14ac:dyDescent="0.3">
      <c r="B3" s="45"/>
      <c r="C3" s="46"/>
      <c r="D3" s="46"/>
      <c r="E3" s="46"/>
      <c r="F3" s="46"/>
      <c r="G3" s="46"/>
      <c r="H3" s="46"/>
      <c r="I3" s="109"/>
      <c r="J3" s="48"/>
      <c r="K3" s="49"/>
    </row>
    <row r="4" spans="2:11" ht="15.75" thickBot="1" x14ac:dyDescent="0.3">
      <c r="B4" s="180" t="s">
        <v>76</v>
      </c>
      <c r="C4" s="181"/>
      <c r="D4" s="59"/>
      <c r="E4" s="65" t="s">
        <v>22</v>
      </c>
      <c r="F4" s="59"/>
      <c r="G4" s="176" t="s">
        <v>38</v>
      </c>
      <c r="H4" s="178"/>
      <c r="I4" s="178"/>
      <c r="J4" s="178"/>
      <c r="K4" s="179"/>
    </row>
    <row r="5" spans="2:11" ht="32.25" thickBot="1" x14ac:dyDescent="0.3">
      <c r="B5" s="182"/>
      <c r="C5" s="183"/>
      <c r="D5" s="60"/>
      <c r="E5" s="26" t="s">
        <v>24</v>
      </c>
      <c r="F5" s="60"/>
      <c r="G5" s="82" t="s">
        <v>1</v>
      </c>
      <c r="H5" s="90"/>
      <c r="I5" s="92"/>
      <c r="J5" s="113"/>
      <c r="K5" s="83" t="s">
        <v>9</v>
      </c>
    </row>
    <row r="6" spans="2:11" ht="5.0999999999999996" customHeight="1" x14ac:dyDescent="0.25">
      <c r="B6" s="118"/>
      <c r="C6" s="118"/>
      <c r="D6" s="114"/>
      <c r="E6" s="114"/>
      <c r="F6" s="114"/>
      <c r="G6" s="115"/>
      <c r="H6" s="116"/>
      <c r="I6" s="92"/>
      <c r="J6" s="34"/>
      <c r="K6" s="117"/>
    </row>
    <row r="7" spans="2:11" ht="15.75" x14ac:dyDescent="0.25">
      <c r="B7" s="119" t="s">
        <v>36</v>
      </c>
      <c r="C7" s="119" t="s">
        <v>16</v>
      </c>
      <c r="D7" s="114"/>
      <c r="E7" s="114"/>
      <c r="F7" s="114"/>
      <c r="G7" s="115"/>
      <c r="H7" s="116"/>
      <c r="I7" s="92"/>
      <c r="J7" s="34"/>
      <c r="K7" s="117"/>
    </row>
    <row r="8" spans="2:11" ht="5.0999999999999996" customHeight="1" x14ac:dyDescent="0.25">
      <c r="B8" s="77"/>
      <c r="C8" s="77"/>
      <c r="D8" s="53"/>
      <c r="E8" s="77"/>
      <c r="F8" s="53"/>
      <c r="G8" s="14"/>
      <c r="H8" s="31"/>
      <c r="I8" s="13"/>
      <c r="J8" s="23"/>
      <c r="K8" s="50"/>
    </row>
    <row r="9" spans="2:11" ht="20.100000000000001" customHeight="1" x14ac:dyDescent="0.25">
      <c r="B9" s="80" t="s">
        <v>37</v>
      </c>
      <c r="C9" s="123">
        <v>40909</v>
      </c>
      <c r="D9" s="53"/>
      <c r="E9" s="93">
        <v>41275</v>
      </c>
      <c r="F9" s="77"/>
      <c r="G9" s="17">
        <v>41275</v>
      </c>
      <c r="H9" s="31"/>
      <c r="I9" s="49">
        <v>5</v>
      </c>
      <c r="J9" s="23"/>
      <c r="K9" s="52">
        <f>DATE(YEAR(G9)+I9,MONTH(G9),DAY(G9))</f>
        <v>43101</v>
      </c>
    </row>
    <row r="10" spans="2:11" ht="5.0999999999999996" customHeight="1" x14ac:dyDescent="0.25">
      <c r="B10" s="54"/>
      <c r="G10" s="3"/>
      <c r="H10" s="29"/>
      <c r="I10" s="120"/>
    </row>
    <row r="11" spans="2:11" ht="20.100000000000001" customHeight="1" x14ac:dyDescent="0.25">
      <c r="B11" s="80" t="s">
        <v>63</v>
      </c>
      <c r="C11" s="123">
        <v>40909</v>
      </c>
      <c r="D11" s="53"/>
      <c r="E11" s="93">
        <v>41275</v>
      </c>
      <c r="F11" s="77"/>
      <c r="G11" s="17">
        <v>41275</v>
      </c>
      <c r="H11" s="31"/>
      <c r="I11" s="49">
        <v>5</v>
      </c>
      <c r="J11" s="23"/>
      <c r="K11" s="52">
        <f>DATE(YEAR(G11)+I11,MONTH(G11),DAY(G11))</f>
        <v>43101</v>
      </c>
    </row>
    <row r="12" spans="2:11" ht="5.0999999999999996" customHeight="1" x14ac:dyDescent="0.25">
      <c r="B12" s="54"/>
      <c r="G12" s="3"/>
      <c r="H12" s="29"/>
      <c r="I12" s="120"/>
    </row>
    <row r="13" spans="2:11" ht="20.100000000000001" customHeight="1" x14ac:dyDescent="0.25">
      <c r="B13" s="80" t="s">
        <v>60</v>
      </c>
      <c r="C13" s="123">
        <v>40909</v>
      </c>
      <c r="D13" s="53"/>
      <c r="E13" s="93">
        <v>41275</v>
      </c>
      <c r="F13" s="77"/>
      <c r="G13" s="17">
        <v>41275</v>
      </c>
      <c r="H13" s="31"/>
      <c r="I13" s="49">
        <v>5</v>
      </c>
      <c r="J13" s="23"/>
      <c r="K13" s="52">
        <f>DATE(YEAR(G13)+I13,MONTH(G13),DAY(G13))</f>
        <v>43101</v>
      </c>
    </row>
    <row r="14" spans="2:11" ht="5.0999999999999996" customHeight="1" x14ac:dyDescent="0.25">
      <c r="B14" s="54"/>
      <c r="G14" s="3"/>
      <c r="H14" s="29"/>
      <c r="I14" s="120"/>
    </row>
    <row r="15" spans="2:11" ht="20.100000000000001" customHeight="1" x14ac:dyDescent="0.25">
      <c r="B15" s="80" t="s">
        <v>61</v>
      </c>
      <c r="C15" s="123">
        <v>40909</v>
      </c>
      <c r="D15" s="53"/>
      <c r="E15" s="93">
        <v>41275</v>
      </c>
      <c r="F15" s="77"/>
      <c r="G15" s="17">
        <v>41275</v>
      </c>
      <c r="H15" s="31"/>
      <c r="I15" s="49">
        <v>5</v>
      </c>
      <c r="J15" s="23"/>
      <c r="K15" s="52">
        <f>DATE(YEAR(G15)+I15,MONTH(G15),DAY(G15))</f>
        <v>43101</v>
      </c>
    </row>
    <row r="16" spans="2:11" ht="5.0999999999999996" customHeight="1" x14ac:dyDescent="0.25">
      <c r="I16" s="120"/>
    </row>
    <row r="17" spans="2:11" ht="20.100000000000001" customHeight="1" x14ac:dyDescent="0.25">
      <c r="B17" s="80"/>
      <c r="C17" s="123"/>
      <c r="D17" s="53"/>
      <c r="E17" s="93"/>
      <c r="F17" s="77"/>
      <c r="G17" s="17"/>
      <c r="H17" s="31"/>
      <c r="I17" s="49">
        <v>5</v>
      </c>
      <c r="J17" s="23"/>
      <c r="K17" s="52">
        <f>DATE(YEAR(G17)+I17,MONTH(G17),DAY(G17))</f>
        <v>1827</v>
      </c>
    </row>
    <row r="18" spans="2:11" ht="5.0999999999999996" customHeight="1" x14ac:dyDescent="0.25">
      <c r="I18" s="120"/>
    </row>
    <row r="19" spans="2:11" ht="20.100000000000001" customHeight="1" x14ac:dyDescent="0.25">
      <c r="B19" s="80"/>
      <c r="C19" s="123"/>
      <c r="D19" s="53"/>
      <c r="E19" s="93"/>
      <c r="F19" s="77"/>
      <c r="G19" s="17"/>
      <c r="H19" s="31"/>
      <c r="I19" s="49">
        <v>5</v>
      </c>
      <c r="J19" s="23"/>
      <c r="K19" s="52">
        <f>DATE(YEAR(G19)+I19,MONTH(G19),DAY(G19))</f>
        <v>1827</v>
      </c>
    </row>
    <row r="20" spans="2:11" ht="5.0999999999999996" customHeight="1" x14ac:dyDescent="0.25">
      <c r="I20" s="120"/>
    </row>
    <row r="21" spans="2:11" ht="20.100000000000001" customHeight="1" x14ac:dyDescent="0.25">
      <c r="B21" s="80"/>
      <c r="C21" s="123"/>
      <c r="D21" s="53"/>
      <c r="E21" s="93"/>
      <c r="F21" s="77"/>
      <c r="G21" s="17"/>
      <c r="H21" s="31"/>
      <c r="I21" s="49">
        <v>5</v>
      </c>
      <c r="J21" s="23"/>
      <c r="K21" s="52">
        <f>DATE(YEAR(G21)+I21,MONTH(G21),DAY(G21))</f>
        <v>1827</v>
      </c>
    </row>
    <row r="22" spans="2:11" ht="5.0999999999999996" customHeight="1" x14ac:dyDescent="0.25">
      <c r="I22" s="120"/>
    </row>
    <row r="23" spans="2:11" ht="20.100000000000001" customHeight="1" x14ac:dyDescent="0.25">
      <c r="B23" s="80"/>
      <c r="C23" s="123"/>
      <c r="D23" s="53"/>
      <c r="E23" s="93"/>
      <c r="F23" s="77"/>
      <c r="G23" s="17"/>
      <c r="H23" s="31"/>
      <c r="I23" s="49">
        <v>5</v>
      </c>
      <c r="J23" s="23"/>
      <c r="K23" s="52">
        <f>DATE(YEAR(G23)+I23,MONTH(G23),DAY(G23))</f>
        <v>1827</v>
      </c>
    </row>
  </sheetData>
  <sheetProtection formatCells="0"/>
  <mergeCells count="3">
    <mergeCell ref="B4:C5"/>
    <mergeCell ref="G4:K4"/>
    <mergeCell ref="B2:K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workbookViewId="0">
      <selection activeCell="K32" sqref="K32"/>
    </sheetView>
  </sheetViews>
  <sheetFormatPr defaultRowHeight="15" x14ac:dyDescent="0.25"/>
  <cols>
    <col min="1" max="1" width="13.28515625" customWidth="1"/>
    <col min="2" max="2" width="54.42578125" customWidth="1"/>
    <col min="3" max="3" width="15.7109375" customWidth="1"/>
    <col min="4" max="4" width="1" style="33" customWidth="1"/>
    <col min="5" max="5" width="15.7109375" customWidth="1"/>
    <col min="6" max="6" width="4.42578125" customWidth="1"/>
    <col min="7" max="7" width="16.5703125" style="2" customWidth="1"/>
    <col min="8" max="8" width="0.85546875" style="27" customWidth="1"/>
    <col min="9" max="9" width="1.140625" style="1" customWidth="1"/>
    <col min="10" max="10" width="0.85546875" style="33" customWidth="1"/>
    <col min="11" max="11" width="18.7109375" style="1" customWidth="1"/>
    <col min="12" max="12" width="11.5703125" customWidth="1"/>
  </cols>
  <sheetData>
    <row r="1" spans="2:11" ht="14.25" customHeight="1" thickBot="1" x14ac:dyDescent="0.3"/>
    <row r="2" spans="2:11" ht="30.75" customHeight="1" thickBot="1" x14ac:dyDescent="0.3">
      <c r="B2" s="125" t="s">
        <v>82</v>
      </c>
      <c r="C2" s="126"/>
      <c r="D2" s="126"/>
      <c r="E2" s="126"/>
      <c r="F2" s="126"/>
      <c r="G2" s="126"/>
      <c r="H2" s="126"/>
      <c r="I2" s="126"/>
      <c r="J2" s="126"/>
      <c r="K2" s="127"/>
    </row>
    <row r="3" spans="2:11" ht="12" customHeight="1" thickBot="1" x14ac:dyDescent="0.3">
      <c r="B3" s="45"/>
      <c r="C3" s="46"/>
      <c r="D3" s="46"/>
      <c r="E3" s="46"/>
      <c r="F3" s="46"/>
      <c r="G3" s="46"/>
      <c r="H3" s="46"/>
      <c r="I3" s="109"/>
      <c r="J3" s="48"/>
      <c r="K3" s="49"/>
    </row>
    <row r="4" spans="2:11" ht="15.75" thickBot="1" x14ac:dyDescent="0.3">
      <c r="B4" s="180" t="s">
        <v>81</v>
      </c>
      <c r="C4" s="181"/>
      <c r="D4" s="59"/>
      <c r="E4" s="65" t="s">
        <v>22</v>
      </c>
      <c r="F4" s="59"/>
      <c r="G4" s="176" t="s">
        <v>38</v>
      </c>
      <c r="H4" s="178"/>
      <c r="I4" s="178"/>
      <c r="J4" s="178"/>
      <c r="K4" s="179"/>
    </row>
    <row r="5" spans="2:11" ht="32.25" thickBot="1" x14ac:dyDescent="0.3">
      <c r="B5" s="182"/>
      <c r="C5" s="183"/>
      <c r="D5" s="60"/>
      <c r="E5" s="26" t="s">
        <v>24</v>
      </c>
      <c r="F5" s="60"/>
      <c r="G5" s="82" t="s">
        <v>1</v>
      </c>
      <c r="H5" s="90"/>
      <c r="I5" s="92"/>
      <c r="J5" s="113"/>
      <c r="K5" s="83" t="s">
        <v>9</v>
      </c>
    </row>
    <row r="6" spans="2:11" ht="5.0999999999999996" customHeight="1" x14ac:dyDescent="0.25">
      <c r="B6" s="118"/>
      <c r="C6" s="118"/>
      <c r="D6" s="114"/>
      <c r="E6" s="114"/>
      <c r="F6" s="114"/>
      <c r="G6" s="115"/>
      <c r="H6" s="116"/>
      <c r="I6" s="92"/>
      <c r="J6" s="34"/>
      <c r="K6" s="117"/>
    </row>
    <row r="7" spans="2:11" ht="15.75" x14ac:dyDescent="0.25">
      <c r="B7" s="119" t="s">
        <v>36</v>
      </c>
      <c r="C7" s="119" t="s">
        <v>16</v>
      </c>
      <c r="D7" s="114"/>
      <c r="E7" s="114"/>
      <c r="F7" s="114"/>
      <c r="G7" s="115"/>
      <c r="H7" s="116"/>
      <c r="I7" s="92"/>
      <c r="J7" s="34"/>
      <c r="K7" s="117"/>
    </row>
    <row r="8" spans="2:11" ht="5.0999999999999996" customHeight="1" x14ac:dyDescent="0.25">
      <c r="B8" s="124"/>
      <c r="C8" s="124"/>
      <c r="D8" s="53"/>
      <c r="E8" s="124"/>
      <c r="F8" s="53"/>
      <c r="G8" s="14"/>
      <c r="H8" s="31"/>
      <c r="I8" s="13"/>
      <c r="J8" s="23"/>
      <c r="K8" s="50"/>
    </row>
    <row r="9" spans="2:11" ht="20.100000000000001" customHeight="1" x14ac:dyDescent="0.25">
      <c r="B9" s="80" t="s">
        <v>37</v>
      </c>
      <c r="C9" s="123">
        <v>40909</v>
      </c>
      <c r="D9" s="53"/>
      <c r="E9" s="93">
        <v>41275</v>
      </c>
      <c r="F9" s="124"/>
      <c r="G9" s="17">
        <v>41275</v>
      </c>
      <c r="H9" s="31"/>
      <c r="I9" s="49">
        <v>5</v>
      </c>
      <c r="J9" s="23"/>
      <c r="K9" s="52">
        <f>DATE(YEAR(G9)+I9,MONTH(G9),DAY(G9))</f>
        <v>43101</v>
      </c>
    </row>
    <row r="10" spans="2:11" ht="5.0999999999999996" customHeight="1" x14ac:dyDescent="0.25">
      <c r="B10" s="54"/>
      <c r="G10" s="3"/>
      <c r="H10" s="29"/>
      <c r="I10" s="120"/>
    </row>
    <row r="11" spans="2:11" ht="20.100000000000001" customHeight="1" x14ac:dyDescent="0.25">
      <c r="B11" s="80" t="s">
        <v>63</v>
      </c>
      <c r="C11" s="123">
        <v>40909</v>
      </c>
      <c r="D11" s="53"/>
      <c r="E11" s="93">
        <v>41275</v>
      </c>
      <c r="F11" s="124"/>
      <c r="G11" s="17">
        <v>41275</v>
      </c>
      <c r="H11" s="31"/>
      <c r="I11" s="49">
        <v>5</v>
      </c>
      <c r="J11" s="23"/>
      <c r="K11" s="52">
        <f>DATE(YEAR(G11)+I11,MONTH(G11),DAY(G11))</f>
        <v>43101</v>
      </c>
    </row>
    <row r="12" spans="2:11" ht="5.0999999999999996" customHeight="1" x14ac:dyDescent="0.25">
      <c r="G12" s="3"/>
      <c r="H12" s="29"/>
      <c r="I12" s="120"/>
    </row>
    <row r="13" spans="2:11" ht="20.100000000000001" customHeight="1" x14ac:dyDescent="0.25">
      <c r="B13" s="80"/>
      <c r="C13" s="123"/>
      <c r="D13" s="53"/>
      <c r="E13" s="93"/>
      <c r="F13" s="124"/>
      <c r="G13" s="17"/>
      <c r="H13" s="31"/>
      <c r="I13" s="49">
        <v>5</v>
      </c>
      <c r="J13" s="23"/>
      <c r="K13" s="52">
        <f>DATE(YEAR(G13)+I13,MONTH(G13),DAY(G13))</f>
        <v>1827</v>
      </c>
    </row>
    <row r="14" spans="2:11" ht="5.0999999999999996" customHeight="1" x14ac:dyDescent="0.25">
      <c r="G14" s="3"/>
      <c r="H14" s="29"/>
      <c r="I14" s="120"/>
    </row>
    <row r="15" spans="2:11" ht="20.100000000000001" customHeight="1" x14ac:dyDescent="0.25">
      <c r="B15" s="80"/>
      <c r="C15" s="123"/>
      <c r="D15" s="53"/>
      <c r="E15" s="93"/>
      <c r="F15" s="124"/>
      <c r="G15" s="17"/>
      <c r="H15" s="31"/>
      <c r="I15" s="49">
        <v>5</v>
      </c>
      <c r="J15" s="23"/>
      <c r="K15" s="52">
        <f>DATE(YEAR(G15)+I15,MONTH(G15),DAY(G15))</f>
        <v>1827</v>
      </c>
    </row>
    <row r="16" spans="2:11" ht="5.0999999999999996" customHeight="1" x14ac:dyDescent="0.25">
      <c r="I16" s="120"/>
    </row>
    <row r="17" spans="2:11" ht="20.100000000000001" customHeight="1" x14ac:dyDescent="0.25">
      <c r="B17" s="80"/>
      <c r="C17" s="123"/>
      <c r="D17" s="53"/>
      <c r="E17" s="93"/>
      <c r="F17" s="124"/>
      <c r="G17" s="17"/>
      <c r="H17" s="31"/>
      <c r="I17" s="49">
        <v>5</v>
      </c>
      <c r="J17" s="23"/>
      <c r="K17" s="52">
        <f>DATE(YEAR(G17)+I17,MONTH(G17),DAY(G17))</f>
        <v>1827</v>
      </c>
    </row>
    <row r="18" spans="2:11" ht="5.0999999999999996" customHeight="1" x14ac:dyDescent="0.25">
      <c r="I18" s="120"/>
    </row>
    <row r="19" spans="2:11" ht="20.100000000000001" customHeight="1" x14ac:dyDescent="0.25">
      <c r="B19" s="80"/>
      <c r="C19" s="123"/>
      <c r="D19" s="53"/>
      <c r="E19" s="93"/>
      <c r="F19" s="124"/>
      <c r="G19" s="17"/>
      <c r="H19" s="31"/>
      <c r="I19" s="49">
        <v>5</v>
      </c>
      <c r="J19" s="23"/>
      <c r="K19" s="52">
        <f>DATE(YEAR(G19)+I19,MONTH(G19),DAY(G19))</f>
        <v>1827</v>
      </c>
    </row>
    <row r="20" spans="2:11" ht="5.0999999999999996" customHeight="1" x14ac:dyDescent="0.25">
      <c r="I20" s="120"/>
    </row>
    <row r="21" spans="2:11" ht="20.100000000000001" customHeight="1" x14ac:dyDescent="0.25">
      <c r="B21" s="80"/>
      <c r="C21" s="123"/>
      <c r="D21" s="53"/>
      <c r="E21" s="93"/>
      <c r="F21" s="124"/>
      <c r="G21" s="17"/>
      <c r="H21" s="31"/>
      <c r="I21" s="49">
        <v>5</v>
      </c>
      <c r="J21" s="23"/>
      <c r="K21" s="52">
        <f>DATE(YEAR(G21)+I21,MONTH(G21),DAY(G21))</f>
        <v>1827</v>
      </c>
    </row>
    <row r="22" spans="2:11" ht="5.0999999999999996" customHeight="1" x14ac:dyDescent="0.25">
      <c r="I22" s="120"/>
    </row>
    <row r="23" spans="2:11" ht="20.100000000000001" customHeight="1" x14ac:dyDescent="0.25">
      <c r="B23" s="80"/>
      <c r="C23" s="123"/>
      <c r="D23" s="53"/>
      <c r="E23" s="93"/>
      <c r="F23" s="124"/>
      <c r="G23" s="17"/>
      <c r="H23" s="31"/>
      <c r="I23" s="49">
        <v>5</v>
      </c>
      <c r="J23" s="23"/>
      <c r="K23" s="52">
        <f>DATE(YEAR(G23)+I23,MONTH(G23),DAY(G23))</f>
        <v>1827</v>
      </c>
    </row>
  </sheetData>
  <mergeCells count="3">
    <mergeCell ref="B2:K2"/>
    <mergeCell ref="B4:C5"/>
    <mergeCell ref="G4:K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6"/>
  <sheetViews>
    <sheetView workbookViewId="0">
      <selection activeCell="B36" sqref="B36:G46"/>
    </sheetView>
  </sheetViews>
  <sheetFormatPr defaultRowHeight="15" x14ac:dyDescent="0.25"/>
  <cols>
    <col min="1" max="1" width="13.28515625" customWidth="1"/>
    <col min="2" max="2" width="54.42578125" customWidth="1"/>
    <col min="3" max="3" width="15.7109375" customWidth="1"/>
    <col min="4" max="4" width="1" style="33" customWidth="1"/>
    <col min="5" max="5" width="15.7109375" customWidth="1"/>
    <col min="6" max="6" width="4.42578125" customWidth="1"/>
    <col min="7" max="7" width="16.5703125" style="2" customWidth="1"/>
    <col min="8" max="8" width="0.85546875" style="27" customWidth="1"/>
    <col min="9" max="9" width="1.140625" style="1" customWidth="1"/>
    <col min="10" max="10" width="0.85546875" style="33" customWidth="1"/>
    <col min="11" max="11" width="18.7109375" style="1" customWidth="1"/>
    <col min="12" max="12" width="11.5703125" customWidth="1"/>
  </cols>
  <sheetData>
    <row r="1" spans="2:11" ht="14.25" customHeight="1" thickBot="1" x14ac:dyDescent="0.3"/>
    <row r="2" spans="2:11" ht="30.75" customHeight="1" thickBot="1" x14ac:dyDescent="0.3">
      <c r="B2" s="125" t="s">
        <v>77</v>
      </c>
      <c r="C2" s="126"/>
      <c r="D2" s="126"/>
      <c r="E2" s="126"/>
      <c r="F2" s="126"/>
      <c r="G2" s="126"/>
      <c r="H2" s="126"/>
      <c r="I2" s="126"/>
      <c r="J2" s="126"/>
      <c r="K2" s="127"/>
    </row>
    <row r="3" spans="2:11" ht="12" customHeight="1" thickBot="1" x14ac:dyDescent="0.3">
      <c r="B3" s="45"/>
      <c r="C3" s="46"/>
      <c r="D3" s="46"/>
      <c r="E3" s="46"/>
      <c r="F3" s="46"/>
      <c r="G3" s="46"/>
      <c r="H3" s="46"/>
      <c r="I3" s="109"/>
      <c r="J3" s="48"/>
      <c r="K3" s="49"/>
    </row>
    <row r="4" spans="2:11" ht="15.75" thickBot="1" x14ac:dyDescent="0.3">
      <c r="B4" s="180" t="s">
        <v>30</v>
      </c>
      <c r="C4" s="181"/>
      <c r="D4" s="59"/>
      <c r="E4" s="65" t="s">
        <v>22</v>
      </c>
      <c r="F4" s="59"/>
      <c r="G4" s="176" t="s">
        <v>38</v>
      </c>
      <c r="H4" s="178"/>
      <c r="I4" s="178"/>
      <c r="J4" s="178"/>
      <c r="K4" s="179"/>
    </row>
    <row r="5" spans="2:11" ht="32.25" thickBot="1" x14ac:dyDescent="0.3">
      <c r="B5" s="182"/>
      <c r="C5" s="183"/>
      <c r="D5" s="60"/>
      <c r="E5" s="26" t="s">
        <v>24</v>
      </c>
      <c r="F5" s="60"/>
      <c r="G5" s="82" t="s">
        <v>1</v>
      </c>
      <c r="H5" s="90"/>
      <c r="I5" s="92"/>
      <c r="J5" s="113"/>
      <c r="K5" s="83" t="s">
        <v>9</v>
      </c>
    </row>
    <row r="6" spans="2:11" ht="5.0999999999999996" customHeight="1" x14ac:dyDescent="0.25">
      <c r="B6" s="118"/>
      <c r="C6" s="118"/>
      <c r="D6" s="114"/>
      <c r="E6" s="114"/>
      <c r="F6" s="114"/>
      <c r="G6" s="115"/>
      <c r="H6" s="116"/>
      <c r="I6" s="92"/>
      <c r="J6" s="34"/>
      <c r="K6" s="117"/>
    </row>
    <row r="7" spans="2:11" ht="15.75" x14ac:dyDescent="0.25">
      <c r="B7" s="119" t="s">
        <v>36</v>
      </c>
      <c r="C7" s="119" t="s">
        <v>16</v>
      </c>
      <c r="D7" s="114"/>
      <c r="E7" s="114"/>
      <c r="F7" s="114"/>
      <c r="G7" s="115"/>
      <c r="H7" s="116"/>
      <c r="I7" s="92"/>
      <c r="J7" s="34"/>
      <c r="K7" s="117"/>
    </row>
    <row r="8" spans="2:11" ht="5.0999999999999996" customHeight="1" x14ac:dyDescent="0.25">
      <c r="B8" s="77"/>
      <c r="C8" s="77"/>
      <c r="D8" s="53"/>
      <c r="E8" s="77"/>
      <c r="F8" s="53"/>
      <c r="G8" s="14"/>
      <c r="H8" s="31"/>
      <c r="I8" s="13"/>
      <c r="J8" s="23"/>
      <c r="K8" s="50"/>
    </row>
    <row r="9" spans="2:11" ht="20.100000000000001" customHeight="1" x14ac:dyDescent="0.25">
      <c r="B9" s="80" t="s">
        <v>37</v>
      </c>
      <c r="C9" s="123">
        <v>38718</v>
      </c>
      <c r="D9" s="53"/>
      <c r="E9" s="93">
        <v>39509</v>
      </c>
      <c r="F9" s="77"/>
      <c r="G9" s="17">
        <v>41275</v>
      </c>
      <c r="H9" s="31"/>
      <c r="I9" s="49">
        <v>5</v>
      </c>
      <c r="J9" s="23"/>
      <c r="K9" s="52">
        <f>DATE(YEAR(G9)+I9,MONTH(G9),DAY(G9))</f>
        <v>43101</v>
      </c>
    </row>
    <row r="10" spans="2:11" ht="5.0999999999999996" customHeight="1" x14ac:dyDescent="0.25">
      <c r="B10" s="54"/>
      <c r="G10" s="3"/>
      <c r="H10" s="29"/>
      <c r="I10" s="120"/>
    </row>
    <row r="11" spans="2:11" ht="20.100000000000001" customHeight="1" x14ac:dyDescent="0.25">
      <c r="B11" s="80" t="s">
        <v>63</v>
      </c>
      <c r="C11" s="123">
        <v>38718</v>
      </c>
      <c r="D11" s="53"/>
      <c r="E11" s="93">
        <v>39509</v>
      </c>
      <c r="F11" s="77"/>
      <c r="G11" s="17">
        <v>41275</v>
      </c>
      <c r="H11" s="31"/>
      <c r="I11" s="49">
        <v>5</v>
      </c>
      <c r="J11" s="23"/>
      <c r="K11" s="52">
        <f>DATE(YEAR(G11)+I11,MONTH(G11),DAY(G11))</f>
        <v>43101</v>
      </c>
    </row>
    <row r="12" spans="2:11" ht="5.0999999999999996" customHeight="1" x14ac:dyDescent="0.25">
      <c r="B12" s="54"/>
      <c r="G12" s="3"/>
      <c r="H12" s="29"/>
      <c r="I12" s="120"/>
    </row>
    <row r="13" spans="2:11" ht="20.100000000000001" customHeight="1" x14ac:dyDescent="0.25">
      <c r="B13" s="80" t="s">
        <v>60</v>
      </c>
      <c r="C13" s="123">
        <v>38718</v>
      </c>
      <c r="D13" s="53"/>
      <c r="E13" s="93">
        <v>39509</v>
      </c>
      <c r="F13" s="77"/>
      <c r="G13" s="17">
        <v>41275</v>
      </c>
      <c r="H13" s="31"/>
      <c r="I13" s="49">
        <v>5</v>
      </c>
      <c r="J13" s="23"/>
      <c r="K13" s="52">
        <f>DATE(YEAR(G13)+I13,MONTH(G13),DAY(G13))</f>
        <v>43101</v>
      </c>
    </row>
    <row r="14" spans="2:11" ht="5.0999999999999996" customHeight="1" x14ac:dyDescent="0.25">
      <c r="B14" s="54"/>
      <c r="G14" s="3"/>
      <c r="H14" s="29"/>
      <c r="I14" s="120"/>
    </row>
    <row r="15" spans="2:11" ht="20.100000000000001" customHeight="1" x14ac:dyDescent="0.25">
      <c r="B15" s="80" t="s">
        <v>61</v>
      </c>
      <c r="C15" s="123">
        <v>38718</v>
      </c>
      <c r="D15" s="53"/>
      <c r="E15" s="93">
        <v>39509</v>
      </c>
      <c r="F15" s="77"/>
      <c r="G15" s="17">
        <v>41275</v>
      </c>
      <c r="H15" s="31"/>
      <c r="I15" s="49">
        <v>5</v>
      </c>
      <c r="J15" s="23"/>
      <c r="K15" s="52">
        <f>DATE(YEAR(G15)+I15,MONTH(G15),DAY(G15))</f>
        <v>43101</v>
      </c>
    </row>
    <row r="16" spans="2:11" ht="5.0999999999999996" customHeight="1" x14ac:dyDescent="0.25">
      <c r="I16" s="120"/>
    </row>
    <row r="17" spans="2:11" ht="20.100000000000001" customHeight="1" x14ac:dyDescent="0.25">
      <c r="B17" s="80"/>
      <c r="C17" s="123"/>
      <c r="D17" s="53"/>
      <c r="E17" s="93"/>
      <c r="F17" s="77"/>
      <c r="G17" s="17"/>
      <c r="H17" s="31"/>
      <c r="I17" s="49">
        <v>5</v>
      </c>
      <c r="J17" s="23"/>
      <c r="K17" s="52">
        <f>DATE(YEAR(G17)+I17,MONTH(G17),DAY(G17))</f>
        <v>1827</v>
      </c>
    </row>
    <row r="18" spans="2:11" ht="5.0999999999999996" customHeight="1" x14ac:dyDescent="0.25">
      <c r="I18" s="120"/>
    </row>
    <row r="19" spans="2:11" ht="20.100000000000001" customHeight="1" x14ac:dyDescent="0.25">
      <c r="B19" s="80"/>
      <c r="C19" s="123"/>
      <c r="D19" s="53"/>
      <c r="E19" s="93"/>
      <c r="F19" s="77"/>
      <c r="G19" s="17"/>
      <c r="H19" s="31"/>
      <c r="I19" s="49">
        <v>5</v>
      </c>
      <c r="J19" s="23"/>
      <c r="K19" s="52">
        <f>DATE(YEAR(G19)+I19,MONTH(G19),DAY(G19))</f>
        <v>1827</v>
      </c>
    </row>
    <row r="20" spans="2:11" ht="5.0999999999999996" customHeight="1" x14ac:dyDescent="0.25">
      <c r="I20" s="120"/>
    </row>
    <row r="21" spans="2:11" ht="20.100000000000001" customHeight="1" x14ac:dyDescent="0.25">
      <c r="B21" s="80"/>
      <c r="C21" s="123"/>
      <c r="D21" s="53"/>
      <c r="E21" s="93"/>
      <c r="F21" s="77"/>
      <c r="G21" s="17"/>
      <c r="H21" s="31"/>
      <c r="I21" s="49">
        <v>5</v>
      </c>
      <c r="J21" s="23"/>
      <c r="K21" s="52">
        <f>DATE(YEAR(G21)+I21,MONTH(G21),DAY(G21))</f>
        <v>1827</v>
      </c>
    </row>
    <row r="22" spans="2:11" ht="5.0999999999999996" customHeight="1" x14ac:dyDescent="0.25">
      <c r="I22" s="120"/>
    </row>
    <row r="23" spans="2:11" ht="20.100000000000001" customHeight="1" x14ac:dyDescent="0.25">
      <c r="B23" s="80"/>
      <c r="C23" s="123"/>
      <c r="D23" s="53"/>
      <c r="E23" s="93"/>
      <c r="F23" s="77"/>
      <c r="G23" s="17"/>
      <c r="H23" s="31"/>
      <c r="I23" s="49">
        <v>5</v>
      </c>
      <c r="J23" s="23"/>
      <c r="K23" s="52">
        <f>DATE(YEAR(G23)+I23,MONTH(G23),DAY(G23))</f>
        <v>1827</v>
      </c>
    </row>
    <row r="24" spans="2:11" ht="9.9499999999999993" customHeight="1" x14ac:dyDescent="0.25">
      <c r="B24" s="77"/>
      <c r="C24" s="77"/>
      <c r="D24" s="53"/>
      <c r="E24" s="77"/>
      <c r="F24" s="53"/>
      <c r="G24" s="14"/>
      <c r="H24" s="31"/>
      <c r="I24" s="13"/>
      <c r="J24" s="23"/>
      <c r="K24" s="50"/>
    </row>
    <row r="25" spans="2:11" ht="9.9499999999999993" customHeight="1" x14ac:dyDescent="0.25">
      <c r="B25" s="103"/>
      <c r="C25" s="103"/>
      <c r="D25" s="104"/>
      <c r="E25" s="103"/>
      <c r="F25" s="104"/>
      <c r="G25" s="105"/>
      <c r="H25" s="99"/>
      <c r="I25" s="106"/>
      <c r="J25" s="107"/>
      <c r="K25" s="108"/>
    </row>
    <row r="26" spans="2:11" ht="9.9499999999999993" customHeight="1" thickBot="1" x14ac:dyDescent="0.3">
      <c r="B26" s="77"/>
      <c r="C26" s="77"/>
      <c r="D26" s="53"/>
      <c r="E26" s="77"/>
      <c r="F26" s="53"/>
      <c r="G26" s="14"/>
      <c r="H26" s="31"/>
      <c r="I26" s="13"/>
      <c r="J26" s="23"/>
      <c r="K26" s="50"/>
    </row>
    <row r="27" spans="2:11" ht="15.75" thickBot="1" x14ac:dyDescent="0.3">
      <c r="B27" s="180" t="s">
        <v>31</v>
      </c>
      <c r="C27" s="181"/>
      <c r="D27" s="59"/>
      <c r="E27" s="65" t="s">
        <v>22</v>
      </c>
      <c r="F27" s="59"/>
      <c r="G27" s="176" t="s">
        <v>38</v>
      </c>
      <c r="H27" s="178"/>
      <c r="I27" s="178"/>
      <c r="J27" s="178"/>
      <c r="K27" s="179"/>
    </row>
    <row r="28" spans="2:11" ht="32.25" thickBot="1" x14ac:dyDescent="0.3">
      <c r="B28" s="182"/>
      <c r="C28" s="183"/>
      <c r="D28" s="60"/>
      <c r="E28" s="26" t="s">
        <v>24</v>
      </c>
      <c r="F28" s="60"/>
      <c r="G28" s="82" t="s">
        <v>1</v>
      </c>
      <c r="H28" s="90"/>
      <c r="I28" s="92"/>
      <c r="J28" s="113"/>
      <c r="K28" s="83" t="s">
        <v>9</v>
      </c>
    </row>
    <row r="29" spans="2:11" ht="5.0999999999999996" customHeight="1" x14ac:dyDescent="0.25">
      <c r="B29" s="118"/>
      <c r="C29" s="118"/>
      <c r="D29" s="114"/>
      <c r="E29" s="114"/>
      <c r="F29" s="114"/>
      <c r="G29" s="115"/>
      <c r="H29" s="116"/>
      <c r="I29" s="92"/>
      <c r="J29" s="34"/>
      <c r="K29" s="117"/>
    </row>
    <row r="30" spans="2:11" ht="15.75" x14ac:dyDescent="0.25">
      <c r="B30" s="119" t="s">
        <v>36</v>
      </c>
      <c r="C30" s="119" t="s">
        <v>16</v>
      </c>
      <c r="D30" s="114"/>
      <c r="E30" s="114"/>
      <c r="F30" s="114"/>
      <c r="G30" s="115"/>
      <c r="H30" s="116"/>
      <c r="I30" s="92"/>
      <c r="J30" s="34"/>
      <c r="K30" s="117"/>
    </row>
    <row r="31" spans="2:11" ht="5.0999999999999996" customHeight="1" x14ac:dyDescent="0.25">
      <c r="B31" s="77"/>
      <c r="C31" s="77"/>
      <c r="D31" s="53"/>
      <c r="E31" s="77"/>
      <c r="F31" s="53"/>
      <c r="G31" s="14"/>
      <c r="H31" s="31"/>
      <c r="I31" s="13"/>
      <c r="J31" s="23"/>
      <c r="K31" s="50"/>
    </row>
    <row r="32" spans="2:11" ht="20.100000000000001" customHeight="1" x14ac:dyDescent="0.25">
      <c r="B32" s="80" t="s">
        <v>37</v>
      </c>
      <c r="C32" s="123">
        <v>38718</v>
      </c>
      <c r="D32" s="53"/>
      <c r="E32" s="93">
        <v>39509</v>
      </c>
      <c r="F32" s="77"/>
      <c r="G32" s="17">
        <v>41275</v>
      </c>
      <c r="H32" s="31"/>
      <c r="I32" s="49">
        <v>5</v>
      </c>
      <c r="J32" s="23"/>
      <c r="K32" s="52">
        <f>DATE(YEAR(G32)+I32,MONTH(G32),DAY(G32))</f>
        <v>43101</v>
      </c>
    </row>
    <row r="33" spans="2:11" ht="5.0999999999999996" customHeight="1" x14ac:dyDescent="0.25">
      <c r="B33" s="54"/>
      <c r="G33" s="3"/>
      <c r="H33" s="29"/>
      <c r="I33" s="120"/>
    </row>
    <row r="34" spans="2:11" ht="20.100000000000001" customHeight="1" x14ac:dyDescent="0.25">
      <c r="B34" s="80" t="s">
        <v>63</v>
      </c>
      <c r="C34" s="123">
        <v>38718</v>
      </c>
      <c r="D34" s="53"/>
      <c r="E34" s="93">
        <v>39509</v>
      </c>
      <c r="F34" s="77"/>
      <c r="G34" s="17">
        <v>41275</v>
      </c>
      <c r="H34" s="31"/>
      <c r="I34" s="49">
        <v>5</v>
      </c>
      <c r="J34" s="23"/>
      <c r="K34" s="52">
        <f>DATE(YEAR(G34)+I34,MONTH(G34),DAY(G34))</f>
        <v>43101</v>
      </c>
    </row>
    <row r="35" spans="2:11" ht="5.0999999999999996" customHeight="1" x14ac:dyDescent="0.25">
      <c r="G35" s="3"/>
      <c r="H35" s="29"/>
      <c r="I35" s="120"/>
    </row>
    <row r="36" spans="2:11" ht="20.100000000000001" customHeight="1" x14ac:dyDescent="0.25">
      <c r="B36" s="80"/>
      <c r="C36" s="123"/>
      <c r="D36" s="53"/>
      <c r="E36" s="93"/>
      <c r="F36" s="77"/>
      <c r="G36" s="17"/>
      <c r="H36" s="31"/>
      <c r="I36" s="49">
        <v>5</v>
      </c>
      <c r="J36" s="23"/>
      <c r="K36" s="52">
        <f>DATE(YEAR(G36)+I36,MONTH(G36),DAY(G36))</f>
        <v>1827</v>
      </c>
    </row>
    <row r="37" spans="2:11" ht="5.0999999999999996" customHeight="1" x14ac:dyDescent="0.25">
      <c r="G37" s="3"/>
      <c r="H37" s="29"/>
      <c r="I37" s="120"/>
    </row>
    <row r="38" spans="2:11" ht="20.100000000000001" customHeight="1" x14ac:dyDescent="0.25">
      <c r="B38" s="80"/>
      <c r="C38" s="123"/>
      <c r="D38" s="53"/>
      <c r="E38" s="93"/>
      <c r="F38" s="77"/>
      <c r="G38" s="17"/>
      <c r="H38" s="31"/>
      <c r="I38" s="49">
        <v>5</v>
      </c>
      <c r="J38" s="23"/>
      <c r="K38" s="52">
        <f>DATE(YEAR(G38)+I38,MONTH(G38),DAY(G38))</f>
        <v>1827</v>
      </c>
    </row>
    <row r="39" spans="2:11" ht="5.0999999999999996" customHeight="1" x14ac:dyDescent="0.25">
      <c r="I39" s="120"/>
    </row>
    <row r="40" spans="2:11" ht="20.100000000000001" customHeight="1" x14ac:dyDescent="0.25">
      <c r="B40" s="80"/>
      <c r="C40" s="123"/>
      <c r="D40" s="53"/>
      <c r="E40" s="93"/>
      <c r="F40" s="77"/>
      <c r="G40" s="17"/>
      <c r="H40" s="31"/>
      <c r="I40" s="49">
        <v>5</v>
      </c>
      <c r="J40" s="23"/>
      <c r="K40" s="52">
        <f>DATE(YEAR(G40)+I40,MONTH(G40),DAY(G40))</f>
        <v>1827</v>
      </c>
    </row>
    <row r="41" spans="2:11" ht="5.0999999999999996" customHeight="1" x14ac:dyDescent="0.25">
      <c r="I41" s="120"/>
    </row>
    <row r="42" spans="2:11" ht="20.100000000000001" customHeight="1" x14ac:dyDescent="0.25">
      <c r="B42" s="80"/>
      <c r="C42" s="123"/>
      <c r="D42" s="53"/>
      <c r="E42" s="93"/>
      <c r="F42" s="77"/>
      <c r="G42" s="17"/>
      <c r="H42" s="31"/>
      <c r="I42" s="49">
        <v>5</v>
      </c>
      <c r="J42" s="23"/>
      <c r="K42" s="52">
        <f>DATE(YEAR(G42)+I42,MONTH(G42),DAY(G42))</f>
        <v>1827</v>
      </c>
    </row>
    <row r="43" spans="2:11" ht="5.0999999999999996" customHeight="1" x14ac:dyDescent="0.25">
      <c r="I43" s="120"/>
    </row>
    <row r="44" spans="2:11" ht="20.100000000000001" customHeight="1" x14ac:dyDescent="0.25">
      <c r="B44" s="80"/>
      <c r="C44" s="123"/>
      <c r="D44" s="53"/>
      <c r="E44" s="93"/>
      <c r="F44" s="77"/>
      <c r="G44" s="17"/>
      <c r="H44" s="31"/>
      <c r="I44" s="49">
        <v>5</v>
      </c>
      <c r="J44" s="23"/>
      <c r="K44" s="52">
        <f>DATE(YEAR(G44)+I44,MONTH(G44),DAY(G44))</f>
        <v>1827</v>
      </c>
    </row>
    <row r="45" spans="2:11" ht="5.0999999999999996" customHeight="1" x14ac:dyDescent="0.25">
      <c r="I45" s="120"/>
    </row>
    <row r="46" spans="2:11" ht="20.100000000000001" customHeight="1" x14ac:dyDescent="0.25">
      <c r="B46" s="80"/>
      <c r="C46" s="123"/>
      <c r="D46" s="53"/>
      <c r="E46" s="93"/>
      <c r="F46" s="77"/>
      <c r="G46" s="17"/>
      <c r="H46" s="31"/>
      <c r="I46" s="49">
        <v>5</v>
      </c>
      <c r="J46" s="23"/>
      <c r="K46" s="52">
        <f>DATE(YEAR(G46)+I46,MONTH(G46),DAY(G46))</f>
        <v>1827</v>
      </c>
    </row>
  </sheetData>
  <sheetProtection formatCells="0"/>
  <mergeCells count="5">
    <mergeCell ref="B27:C28"/>
    <mergeCell ref="G27:K27"/>
    <mergeCell ref="B4:C5"/>
    <mergeCell ref="G4:K4"/>
    <mergeCell ref="B2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3"/>
  <sheetViews>
    <sheetView workbookViewId="0">
      <selection activeCell="B9" sqref="B9:B23"/>
    </sheetView>
  </sheetViews>
  <sheetFormatPr defaultRowHeight="15" x14ac:dyDescent="0.25"/>
  <cols>
    <col min="1" max="1" width="13.28515625" customWidth="1"/>
    <col min="2" max="2" width="54.42578125" customWidth="1"/>
    <col min="3" max="3" width="15.7109375" customWidth="1"/>
    <col min="4" max="4" width="1" style="33" customWidth="1"/>
    <col min="5" max="5" width="15.7109375" customWidth="1"/>
    <col min="6" max="6" width="4.42578125" customWidth="1"/>
    <col min="7" max="7" width="16.5703125" style="2" customWidth="1"/>
    <col min="8" max="8" width="0.85546875" style="27" customWidth="1"/>
    <col min="9" max="9" width="1.140625" style="1" customWidth="1"/>
    <col min="10" max="10" width="0.85546875" style="33" customWidth="1"/>
    <col min="11" max="11" width="18.7109375" style="1" customWidth="1"/>
    <col min="12" max="12" width="11.5703125" customWidth="1"/>
  </cols>
  <sheetData>
    <row r="1" spans="2:11" ht="14.25" customHeight="1" thickBot="1" x14ac:dyDescent="0.3"/>
    <row r="2" spans="2:11" ht="30.75" customHeight="1" thickBot="1" x14ac:dyDescent="0.3">
      <c r="B2" s="125" t="s">
        <v>58</v>
      </c>
      <c r="C2" s="126"/>
      <c r="D2" s="126"/>
      <c r="E2" s="126"/>
      <c r="F2" s="126"/>
      <c r="G2" s="126"/>
      <c r="H2" s="126"/>
      <c r="I2" s="126"/>
      <c r="J2" s="126"/>
      <c r="K2" s="127"/>
    </row>
    <row r="3" spans="2:11" ht="12" customHeight="1" thickBot="1" x14ac:dyDescent="0.3">
      <c r="B3" s="45"/>
      <c r="C3" s="46"/>
      <c r="D3" s="46"/>
      <c r="E3" s="46"/>
      <c r="F3" s="46"/>
      <c r="G3" s="46"/>
      <c r="H3" s="46"/>
      <c r="I3" s="109"/>
      <c r="J3" s="48"/>
      <c r="K3" s="49"/>
    </row>
    <row r="4" spans="2:11" ht="15" customHeight="1" x14ac:dyDescent="0.25">
      <c r="B4" s="164" t="s">
        <v>39</v>
      </c>
      <c r="C4" s="165"/>
      <c r="D4" s="165"/>
      <c r="E4" s="165"/>
      <c r="F4" s="166"/>
      <c r="G4" s="170" t="s">
        <v>40</v>
      </c>
      <c r="H4" s="86"/>
      <c r="I4" s="87"/>
      <c r="J4" s="88"/>
      <c r="K4" s="170" t="s">
        <v>14</v>
      </c>
    </row>
    <row r="5" spans="2:11" ht="7.5" customHeight="1" thickBot="1" x14ac:dyDescent="0.3">
      <c r="B5" s="167"/>
      <c r="C5" s="168"/>
      <c r="D5" s="168"/>
      <c r="E5" s="168"/>
      <c r="F5" s="169"/>
      <c r="G5" s="171"/>
      <c r="H5" s="86"/>
      <c r="I5" s="87"/>
      <c r="J5" s="88"/>
      <c r="K5" s="171"/>
    </row>
    <row r="6" spans="2:11" ht="5.0999999999999996" customHeight="1" x14ac:dyDescent="0.25">
      <c r="B6" s="54"/>
      <c r="C6" s="54"/>
      <c r="D6" s="54"/>
      <c r="E6" s="54"/>
      <c r="F6" s="54"/>
      <c r="G6" s="55"/>
      <c r="H6" s="46"/>
      <c r="I6" s="47"/>
      <c r="J6" s="48"/>
      <c r="K6" s="57"/>
    </row>
    <row r="7" spans="2:11" ht="11.25" customHeight="1" x14ac:dyDescent="0.25">
      <c r="B7" s="119" t="s">
        <v>36</v>
      </c>
      <c r="C7" s="119" t="s">
        <v>16</v>
      </c>
      <c r="D7" s="85"/>
      <c r="E7" s="5"/>
      <c r="F7" s="61"/>
      <c r="G7" s="76"/>
      <c r="H7" s="28"/>
      <c r="I7" s="91"/>
      <c r="J7" s="35"/>
      <c r="K7" s="4"/>
    </row>
    <row r="8" spans="2:11" ht="5.0999999999999996" customHeight="1" x14ac:dyDescent="0.25">
      <c r="B8" s="54"/>
      <c r="C8" s="54"/>
      <c r="D8" s="54"/>
      <c r="E8" s="54"/>
      <c r="F8" s="54"/>
      <c r="G8" s="55"/>
      <c r="H8" s="31"/>
      <c r="I8" s="56"/>
      <c r="J8" s="35"/>
      <c r="K8" s="57"/>
    </row>
    <row r="9" spans="2:11" ht="20.100000000000001" customHeight="1" x14ac:dyDescent="0.25">
      <c r="B9" s="80" t="s">
        <v>37</v>
      </c>
      <c r="C9" s="81">
        <v>32872</v>
      </c>
      <c r="D9" s="62"/>
      <c r="E9" s="54"/>
      <c r="F9" s="62"/>
      <c r="G9" s="17">
        <v>32874</v>
      </c>
      <c r="H9" s="31"/>
      <c r="I9" s="84">
        <v>1</v>
      </c>
      <c r="J9" s="36"/>
      <c r="K9" s="52">
        <f>DATE(YEAR(G9)+I9,MONTH(G9),DAY(G9))</f>
        <v>33239</v>
      </c>
    </row>
    <row r="10" spans="2:11" ht="5.0999999999999996" customHeight="1" x14ac:dyDescent="0.25">
      <c r="B10" s="54"/>
      <c r="C10" s="89"/>
      <c r="D10" s="54"/>
      <c r="E10" s="54"/>
      <c r="F10" s="54"/>
      <c r="G10" s="55"/>
      <c r="H10" s="31"/>
      <c r="I10" s="56"/>
      <c r="J10" s="35"/>
      <c r="K10" s="57"/>
    </row>
    <row r="11" spans="2:11" ht="20.100000000000001" customHeight="1" x14ac:dyDescent="0.25">
      <c r="B11" s="80" t="s">
        <v>63</v>
      </c>
      <c r="C11" s="81">
        <v>32872</v>
      </c>
      <c r="D11" s="62"/>
      <c r="E11" s="54"/>
      <c r="F11" s="62"/>
      <c r="G11" s="17">
        <v>32874</v>
      </c>
      <c r="H11" s="31"/>
      <c r="I11" s="84">
        <v>1</v>
      </c>
      <c r="J11" s="36"/>
      <c r="K11" s="52">
        <f>DATE(YEAR(G11)+I11,MONTH(G11),DAY(G11))</f>
        <v>33239</v>
      </c>
    </row>
    <row r="12" spans="2:11" ht="5.0999999999999996" customHeight="1" x14ac:dyDescent="0.25">
      <c r="B12" s="54"/>
      <c r="C12" s="89"/>
      <c r="D12" s="54"/>
      <c r="E12" s="54"/>
      <c r="F12" s="54"/>
      <c r="G12" s="55"/>
      <c r="H12" s="31"/>
      <c r="I12" s="56"/>
      <c r="J12" s="35"/>
      <c r="K12" s="57"/>
    </row>
    <row r="13" spans="2:11" ht="20.100000000000001" customHeight="1" x14ac:dyDescent="0.25">
      <c r="B13" s="80" t="s">
        <v>60</v>
      </c>
      <c r="C13" s="81">
        <v>32872</v>
      </c>
      <c r="D13" s="62"/>
      <c r="E13" s="54"/>
      <c r="F13" s="62"/>
      <c r="G13" s="17">
        <v>32874</v>
      </c>
      <c r="H13" s="31"/>
      <c r="I13" s="84">
        <v>1</v>
      </c>
      <c r="J13" s="36"/>
      <c r="K13" s="52">
        <f>DATE(YEAR(G13)+I13,MONTH(G13),DAY(G13))</f>
        <v>33239</v>
      </c>
    </row>
    <row r="14" spans="2:11" ht="5.0999999999999996" customHeight="1" x14ac:dyDescent="0.25">
      <c r="B14" s="54"/>
      <c r="C14" s="89"/>
      <c r="D14" s="54"/>
      <c r="E14" s="54"/>
      <c r="F14" s="54"/>
      <c r="G14" s="55"/>
      <c r="H14" s="31"/>
      <c r="I14" s="56"/>
      <c r="J14" s="35"/>
      <c r="K14" s="57"/>
    </row>
    <row r="15" spans="2:11" ht="20.100000000000001" customHeight="1" x14ac:dyDescent="0.25">
      <c r="B15" s="80" t="s">
        <v>61</v>
      </c>
      <c r="C15" s="81">
        <v>32872</v>
      </c>
      <c r="D15" s="62"/>
      <c r="E15" s="54"/>
      <c r="F15" s="62"/>
      <c r="G15" s="17">
        <v>32874</v>
      </c>
      <c r="H15" s="31"/>
      <c r="I15" s="84">
        <v>1</v>
      </c>
      <c r="J15" s="36"/>
      <c r="K15" s="52">
        <f>DATE(YEAR(G15)+I15,MONTH(G15),DAY(G15))</f>
        <v>33239</v>
      </c>
    </row>
    <row r="16" spans="2:11" ht="5.0999999999999996" customHeight="1" x14ac:dyDescent="0.25">
      <c r="B16" s="54"/>
      <c r="C16" s="89"/>
      <c r="D16" s="54"/>
      <c r="E16" s="54"/>
      <c r="F16" s="54"/>
      <c r="G16" s="55"/>
      <c r="H16" s="31"/>
      <c r="I16" s="56"/>
      <c r="J16" s="35"/>
      <c r="K16" s="57"/>
    </row>
    <row r="17" spans="2:11" ht="20.100000000000001" customHeight="1" x14ac:dyDescent="0.25">
      <c r="B17" s="80" t="s">
        <v>62</v>
      </c>
      <c r="C17" s="81">
        <v>32872</v>
      </c>
      <c r="D17" s="54"/>
      <c r="E17" s="54"/>
      <c r="F17" s="54"/>
      <c r="G17" s="17">
        <v>32874</v>
      </c>
      <c r="H17" s="31"/>
      <c r="I17" s="84">
        <v>1</v>
      </c>
      <c r="J17" s="36"/>
      <c r="K17" s="52">
        <f>DATE(YEAR(G17)+I17,MONTH(G17),DAY(G17))</f>
        <v>33239</v>
      </c>
    </row>
    <row r="18" spans="2:11" ht="5.0999999999999996" customHeight="1" x14ac:dyDescent="0.25">
      <c r="B18" s="54"/>
      <c r="C18" s="89"/>
      <c r="D18" s="54"/>
      <c r="E18" s="54"/>
      <c r="F18" s="54"/>
      <c r="G18" s="55"/>
      <c r="H18" s="31"/>
      <c r="I18" s="56"/>
      <c r="J18" s="35"/>
      <c r="K18" s="57"/>
    </row>
    <row r="19" spans="2:11" ht="20.100000000000001" customHeight="1" x14ac:dyDescent="0.25">
      <c r="B19" s="80" t="s">
        <v>92</v>
      </c>
      <c r="C19" s="81">
        <v>32872</v>
      </c>
      <c r="D19" s="54"/>
      <c r="E19" s="54"/>
      <c r="F19" s="54"/>
      <c r="G19" s="17">
        <v>32874</v>
      </c>
      <c r="H19" s="31"/>
      <c r="I19" s="84">
        <v>1</v>
      </c>
      <c r="J19" s="36"/>
      <c r="K19" s="52">
        <f>DATE(YEAR(G19)+I19,MONTH(G19),DAY(G19))</f>
        <v>33239</v>
      </c>
    </row>
    <row r="20" spans="2:11" ht="5.0999999999999996" customHeight="1" x14ac:dyDescent="0.25">
      <c r="B20" s="54"/>
      <c r="C20" s="89"/>
      <c r="D20" s="54"/>
      <c r="E20" s="54"/>
      <c r="F20" s="54"/>
      <c r="G20" s="55"/>
      <c r="H20" s="31"/>
      <c r="I20" s="56"/>
      <c r="J20" s="35"/>
      <c r="K20" s="57"/>
    </row>
    <row r="21" spans="2:11" ht="20.100000000000001" customHeight="1" x14ac:dyDescent="0.25">
      <c r="B21" s="80" t="s">
        <v>64</v>
      </c>
      <c r="C21" s="81">
        <v>32872</v>
      </c>
      <c r="D21" s="54"/>
      <c r="E21" s="54"/>
      <c r="F21" s="54"/>
      <c r="G21" s="17">
        <v>32874</v>
      </c>
      <c r="H21" s="31"/>
      <c r="I21" s="84">
        <v>1</v>
      </c>
      <c r="J21" s="36"/>
      <c r="K21" s="52">
        <f>DATE(YEAR(G21)+I21,MONTH(G21),DAY(G21))</f>
        <v>33239</v>
      </c>
    </row>
    <row r="22" spans="2:11" ht="5.0999999999999996" customHeight="1" x14ac:dyDescent="0.25">
      <c r="B22" s="54"/>
      <c r="C22" s="89"/>
      <c r="D22" s="54"/>
      <c r="E22" s="54"/>
      <c r="F22" s="54"/>
      <c r="G22" s="55"/>
      <c r="H22" s="31"/>
      <c r="I22" s="56"/>
      <c r="J22" s="35"/>
      <c r="K22" s="57"/>
    </row>
    <row r="23" spans="2:11" ht="20.100000000000001" customHeight="1" x14ac:dyDescent="0.25">
      <c r="B23" s="80" t="s">
        <v>65</v>
      </c>
      <c r="C23" s="81">
        <v>32872</v>
      </c>
      <c r="D23" s="54"/>
      <c r="E23" s="54"/>
      <c r="F23" s="54"/>
      <c r="G23" s="17">
        <v>32874</v>
      </c>
      <c r="H23" s="31"/>
      <c r="I23" s="84">
        <v>1</v>
      </c>
      <c r="J23" s="36"/>
      <c r="K23" s="52">
        <f>DATE(YEAR(G23)+I23,MONTH(G23),DAY(G23))</f>
        <v>33239</v>
      </c>
    </row>
    <row r="24" spans="2:11" ht="5.0999999999999996" customHeight="1" x14ac:dyDescent="0.25">
      <c r="B24" s="36"/>
      <c r="C24" s="94"/>
      <c r="D24" s="54"/>
      <c r="E24" s="54"/>
      <c r="F24" s="54"/>
      <c r="G24" s="95"/>
      <c r="H24" s="31"/>
      <c r="I24" s="84"/>
      <c r="J24" s="36"/>
      <c r="K24" s="96"/>
    </row>
    <row r="25" spans="2:11" ht="20.100000000000001" customHeight="1" x14ac:dyDescent="0.25">
      <c r="B25" s="80"/>
      <c r="C25" s="81"/>
      <c r="D25" s="62"/>
      <c r="E25" s="54"/>
      <c r="F25" s="62"/>
      <c r="G25" s="17"/>
      <c r="H25" s="31"/>
      <c r="I25" s="84">
        <v>1</v>
      </c>
      <c r="J25" s="36"/>
      <c r="K25" s="52">
        <f>DATE(YEAR(G25)+I25,MONTH(G25),DAY(G25))</f>
        <v>366</v>
      </c>
    </row>
    <row r="26" spans="2:11" ht="5.0999999999999996" customHeight="1" x14ac:dyDescent="0.25">
      <c r="B26" s="54"/>
      <c r="C26" s="89"/>
      <c r="D26" s="54"/>
      <c r="E26" s="54"/>
      <c r="F26" s="54"/>
      <c r="G26" s="55"/>
      <c r="H26" s="31"/>
      <c r="I26" s="56"/>
      <c r="J26" s="35"/>
      <c r="K26" s="57"/>
    </row>
    <row r="27" spans="2:11" ht="20.100000000000001" customHeight="1" x14ac:dyDescent="0.25">
      <c r="B27" s="80"/>
      <c r="C27" s="81"/>
      <c r="D27" s="62"/>
      <c r="E27" s="54"/>
      <c r="F27" s="62"/>
      <c r="G27" s="17"/>
      <c r="H27" s="31"/>
      <c r="I27" s="84">
        <v>1</v>
      </c>
      <c r="J27" s="36"/>
      <c r="K27" s="52">
        <f>DATE(YEAR(G27)+I27,MONTH(G27),DAY(G27))</f>
        <v>366</v>
      </c>
    </row>
    <row r="28" spans="2:11" ht="5.0999999999999996" customHeight="1" x14ac:dyDescent="0.25">
      <c r="B28" s="54"/>
      <c r="C28" s="89"/>
      <c r="D28" s="54"/>
      <c r="E28" s="54"/>
      <c r="F28" s="54"/>
      <c r="G28" s="55"/>
      <c r="H28" s="31"/>
      <c r="I28" s="56"/>
      <c r="J28" s="35"/>
      <c r="K28" s="57"/>
    </row>
    <row r="29" spans="2:11" ht="20.100000000000001" customHeight="1" x14ac:dyDescent="0.25">
      <c r="B29" s="80"/>
      <c r="C29" s="81"/>
      <c r="D29" s="54"/>
      <c r="E29" s="54"/>
      <c r="F29" s="54"/>
      <c r="G29" s="17"/>
      <c r="H29" s="31"/>
      <c r="I29" s="84">
        <v>1</v>
      </c>
      <c r="J29" s="36"/>
      <c r="K29" s="52">
        <f>DATE(YEAR(G29)+I29,MONTH(G29),DAY(G29))</f>
        <v>366</v>
      </c>
    </row>
    <row r="30" spans="2:11" ht="5.0999999999999996" customHeight="1" x14ac:dyDescent="0.25">
      <c r="B30" s="54"/>
      <c r="C30" s="89"/>
      <c r="D30" s="54"/>
      <c r="E30" s="54"/>
      <c r="F30" s="54"/>
      <c r="G30" s="55"/>
      <c r="H30" s="31"/>
      <c r="I30" s="56"/>
      <c r="J30" s="35"/>
      <c r="K30" s="57"/>
    </row>
    <row r="31" spans="2:11" ht="20.100000000000001" customHeight="1" x14ac:dyDescent="0.25">
      <c r="B31" s="80"/>
      <c r="C31" s="81"/>
      <c r="D31" s="54"/>
      <c r="E31" s="54"/>
      <c r="F31" s="54"/>
      <c r="G31" s="17"/>
      <c r="H31" s="31"/>
      <c r="I31" s="84">
        <v>1</v>
      </c>
      <c r="J31" s="36"/>
      <c r="K31" s="52">
        <f>DATE(YEAR(G31)+I31,MONTH(G31),DAY(G31))</f>
        <v>366</v>
      </c>
    </row>
    <row r="32" spans="2:11" ht="5.0999999999999996" customHeight="1" x14ac:dyDescent="0.25">
      <c r="B32" s="36"/>
      <c r="C32" s="94"/>
      <c r="D32" s="54"/>
      <c r="E32" s="54"/>
      <c r="F32" s="54"/>
      <c r="G32" s="95"/>
      <c r="H32" s="31"/>
      <c r="I32" s="84"/>
      <c r="J32" s="36"/>
      <c r="K32" s="96"/>
    </row>
    <row r="33" spans="2:11" ht="20.100000000000001" customHeight="1" x14ac:dyDescent="0.25">
      <c r="B33" s="80"/>
      <c r="C33" s="81"/>
      <c r="D33" s="62"/>
      <c r="E33" s="54"/>
      <c r="F33" s="62"/>
      <c r="G33" s="17"/>
      <c r="H33" s="31"/>
      <c r="I33" s="84">
        <v>1</v>
      </c>
      <c r="J33" s="36"/>
      <c r="K33" s="52">
        <f>DATE(YEAR(G33)+I33,MONTH(G33),DAY(G33))</f>
        <v>366</v>
      </c>
    </row>
    <row r="34" spans="2:11" ht="5.0999999999999996" customHeight="1" x14ac:dyDescent="0.25">
      <c r="B34" s="54"/>
      <c r="C34" s="89"/>
      <c r="D34" s="54"/>
      <c r="E34" s="54"/>
      <c r="F34" s="54"/>
      <c r="G34" s="55"/>
      <c r="H34" s="31"/>
      <c r="I34" s="56"/>
      <c r="J34" s="35"/>
      <c r="K34" s="57"/>
    </row>
    <row r="35" spans="2:11" ht="20.100000000000001" customHeight="1" x14ac:dyDescent="0.25">
      <c r="B35" s="80"/>
      <c r="C35" s="81"/>
      <c r="D35" s="62"/>
      <c r="E35" s="54"/>
      <c r="F35" s="62"/>
      <c r="G35" s="17"/>
      <c r="H35" s="31"/>
      <c r="I35" s="84">
        <v>1</v>
      </c>
      <c r="J35" s="36"/>
      <c r="K35" s="52">
        <f>DATE(YEAR(G35)+I35,MONTH(G35),DAY(G35))</f>
        <v>366</v>
      </c>
    </row>
    <row r="36" spans="2:11" ht="20.100000000000001" customHeight="1" x14ac:dyDescent="0.25">
      <c r="B36" s="80"/>
      <c r="C36" s="81"/>
      <c r="D36" s="62"/>
      <c r="E36" s="54"/>
      <c r="F36" s="62"/>
      <c r="G36" s="17"/>
      <c r="H36" s="31"/>
      <c r="I36" s="84">
        <v>1</v>
      </c>
      <c r="J36" s="36"/>
      <c r="K36" s="52">
        <f>DATE(YEAR(G36)+I36,MONTH(G36),DAY(G36))</f>
        <v>366</v>
      </c>
    </row>
    <row r="37" spans="2:11" ht="5.0999999999999996" customHeight="1" x14ac:dyDescent="0.25">
      <c r="B37" s="54"/>
      <c r="C37" s="89"/>
      <c r="D37" s="54"/>
      <c r="E37" s="54"/>
      <c r="F37" s="54"/>
      <c r="G37" s="55"/>
      <c r="H37" s="31"/>
      <c r="I37" s="56"/>
      <c r="J37" s="35"/>
      <c r="K37" s="57"/>
    </row>
    <row r="38" spans="2:11" ht="20.100000000000001" customHeight="1" x14ac:dyDescent="0.25">
      <c r="B38" s="80"/>
      <c r="C38" s="81"/>
      <c r="D38" s="62"/>
      <c r="E38" s="54"/>
      <c r="F38" s="62"/>
      <c r="G38" s="17"/>
      <c r="H38" s="31"/>
      <c r="I38" s="84">
        <v>1</v>
      </c>
      <c r="J38" s="36"/>
      <c r="K38" s="52">
        <f>DATE(YEAR(G38)+I38,MONTH(G38),DAY(G38))</f>
        <v>366</v>
      </c>
    </row>
    <row r="39" spans="2:11" ht="5.0999999999999996" customHeight="1" x14ac:dyDescent="0.25">
      <c r="B39" s="54"/>
      <c r="C39" s="89"/>
      <c r="D39" s="54"/>
      <c r="E39" s="54"/>
      <c r="F39" s="54"/>
      <c r="G39" s="55"/>
      <c r="H39" s="31"/>
      <c r="I39" s="56"/>
      <c r="J39" s="35"/>
      <c r="K39" s="57"/>
    </row>
    <row r="40" spans="2:11" ht="20.100000000000001" customHeight="1" x14ac:dyDescent="0.25">
      <c r="B40" s="80"/>
      <c r="C40" s="81"/>
      <c r="D40" s="54"/>
      <c r="E40" s="54"/>
      <c r="F40" s="54"/>
      <c r="G40" s="17"/>
      <c r="H40" s="31"/>
      <c r="I40" s="84">
        <v>1</v>
      </c>
      <c r="J40" s="36"/>
      <c r="K40" s="52">
        <f>DATE(YEAR(G40)+I40,MONTH(G40),DAY(G40))</f>
        <v>366</v>
      </c>
    </row>
    <row r="41" spans="2:11" ht="9.9499999999999993" customHeight="1" x14ac:dyDescent="0.25">
      <c r="B41" s="36"/>
      <c r="C41" s="94"/>
      <c r="D41" s="54"/>
      <c r="E41" s="54"/>
      <c r="F41" s="54"/>
      <c r="G41" s="55"/>
      <c r="H41" s="31"/>
      <c r="I41" s="56"/>
      <c r="J41" s="35"/>
      <c r="K41" s="57"/>
    </row>
    <row r="42" spans="2:11" ht="12.75" customHeight="1" x14ac:dyDescent="0.25">
      <c r="B42" s="97"/>
      <c r="C42" s="97"/>
      <c r="D42" s="97"/>
      <c r="E42" s="97"/>
      <c r="F42" s="97"/>
      <c r="G42" s="98"/>
      <c r="H42" s="99"/>
      <c r="I42" s="100"/>
      <c r="J42" s="101"/>
      <c r="K42" s="102"/>
    </row>
    <row r="43" spans="2:11" ht="12.75" customHeight="1" x14ac:dyDescent="0.25"/>
  </sheetData>
  <sheetProtection formatCells="0"/>
  <mergeCells count="4">
    <mergeCell ref="B2:K2"/>
    <mergeCell ref="B4:F5"/>
    <mergeCell ref="G4:G5"/>
    <mergeCell ref="K4:K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2"/>
  <sheetViews>
    <sheetView workbookViewId="0">
      <selection activeCell="B9" sqref="B9:B23"/>
    </sheetView>
  </sheetViews>
  <sheetFormatPr defaultRowHeight="15" x14ac:dyDescent="0.25"/>
  <cols>
    <col min="1" max="1" width="13.28515625" customWidth="1"/>
    <col min="2" max="2" width="54.42578125" customWidth="1"/>
    <col min="3" max="3" width="15.7109375" customWidth="1"/>
    <col min="4" max="4" width="1" style="33" customWidth="1"/>
    <col min="5" max="5" width="15.7109375" customWidth="1"/>
    <col min="6" max="6" width="4.42578125" customWidth="1"/>
    <col min="7" max="7" width="16.5703125" style="2" customWidth="1"/>
    <col min="8" max="8" width="0.85546875" style="27" customWidth="1"/>
    <col min="9" max="9" width="1.140625" style="1" customWidth="1"/>
    <col min="10" max="10" width="0.85546875" style="33" customWidth="1"/>
    <col min="11" max="11" width="18.7109375" style="1" customWidth="1"/>
    <col min="12" max="12" width="11.5703125" customWidth="1"/>
  </cols>
  <sheetData>
    <row r="1" spans="1:18" ht="14.25" customHeight="1" thickBot="1" x14ac:dyDescent="0.3"/>
    <row r="2" spans="1:18" ht="30.75" customHeight="1" thickBot="1" x14ac:dyDescent="0.3">
      <c r="B2" s="125" t="s">
        <v>57</v>
      </c>
      <c r="C2" s="126"/>
      <c r="D2" s="126"/>
      <c r="E2" s="126"/>
      <c r="F2" s="126"/>
      <c r="G2" s="126"/>
      <c r="H2" s="126"/>
      <c r="I2" s="126"/>
      <c r="J2" s="126"/>
      <c r="K2" s="127"/>
    </row>
    <row r="3" spans="1:18" ht="12" customHeight="1" thickBot="1" x14ac:dyDescent="0.3">
      <c r="B3" s="45"/>
      <c r="C3" s="46"/>
      <c r="D3" s="46"/>
      <c r="E3" s="46"/>
      <c r="F3" s="46"/>
      <c r="G3" s="46"/>
      <c r="H3" s="46"/>
      <c r="I3" s="109"/>
      <c r="J3" s="48"/>
      <c r="K3" s="49"/>
    </row>
    <row r="4" spans="1:18" ht="16.5" customHeight="1" thickBot="1" x14ac:dyDescent="0.3">
      <c r="B4" s="172" t="s">
        <v>59</v>
      </c>
      <c r="C4" s="173"/>
      <c r="D4" s="59"/>
      <c r="E4" s="65" t="s">
        <v>22</v>
      </c>
      <c r="F4" s="59"/>
      <c r="G4" s="176" t="s">
        <v>38</v>
      </c>
      <c r="H4" s="177"/>
      <c r="I4" s="177"/>
      <c r="J4" s="178"/>
      <c r="K4" s="179"/>
      <c r="L4" s="58"/>
      <c r="M4" s="58"/>
      <c r="N4" s="58"/>
      <c r="O4" s="58"/>
      <c r="P4" s="58"/>
      <c r="Q4" s="58"/>
    </row>
    <row r="5" spans="1:18" ht="31.5" customHeight="1" thickBot="1" x14ac:dyDescent="0.3">
      <c r="B5" s="174"/>
      <c r="C5" s="175"/>
      <c r="D5" s="60"/>
      <c r="E5" s="26" t="s">
        <v>24</v>
      </c>
      <c r="F5" s="60"/>
      <c r="G5" s="82" t="s">
        <v>1</v>
      </c>
      <c r="H5" s="110"/>
      <c r="I5" s="111"/>
      <c r="J5" s="34"/>
      <c r="K5" s="83" t="s">
        <v>9</v>
      </c>
      <c r="L5" s="7"/>
      <c r="M5" s="8"/>
      <c r="N5" s="6"/>
      <c r="O5" s="6"/>
      <c r="P5" s="6"/>
      <c r="Q5" s="6"/>
      <c r="R5" s="6"/>
    </row>
    <row r="6" spans="1:18" ht="5.0999999999999996" customHeight="1" x14ac:dyDescent="0.25">
      <c r="B6" s="114"/>
      <c r="C6" s="114"/>
      <c r="D6" s="114"/>
      <c r="E6" s="114"/>
      <c r="F6" s="114"/>
      <c r="G6" s="115"/>
      <c r="H6" s="116"/>
      <c r="I6" s="92"/>
      <c r="J6" s="34"/>
      <c r="K6" s="117"/>
      <c r="L6" s="7"/>
      <c r="M6" s="8"/>
      <c r="N6" s="6"/>
      <c r="O6" s="6"/>
      <c r="P6" s="6"/>
      <c r="Q6" s="6"/>
      <c r="R6" s="6"/>
    </row>
    <row r="7" spans="1:18" ht="9.9499999999999993" customHeight="1" x14ac:dyDescent="0.25">
      <c r="B7" s="119" t="s">
        <v>36</v>
      </c>
      <c r="C7" s="119" t="s">
        <v>16</v>
      </c>
      <c r="D7" s="61"/>
      <c r="E7" s="5"/>
      <c r="F7" s="61"/>
      <c r="G7" s="76"/>
      <c r="H7" s="28"/>
      <c r="I7" s="91"/>
      <c r="J7" s="35"/>
      <c r="K7" s="4"/>
    </row>
    <row r="8" spans="1:18" ht="5.0999999999999996" customHeight="1" x14ac:dyDescent="0.25">
      <c r="B8" s="44"/>
      <c r="C8" s="5"/>
      <c r="D8" s="61"/>
      <c r="E8" s="5"/>
      <c r="F8" s="61"/>
      <c r="G8" s="10"/>
      <c r="H8" s="28"/>
      <c r="I8" s="12"/>
      <c r="J8" s="35"/>
      <c r="K8" s="50"/>
    </row>
    <row r="9" spans="1:18" s="9" customFormat="1" ht="20.100000000000001" customHeight="1" x14ac:dyDescent="0.25">
      <c r="B9" s="80" t="s">
        <v>37</v>
      </c>
      <c r="C9" s="81">
        <v>40909</v>
      </c>
      <c r="D9" s="62"/>
      <c r="E9" s="121">
        <v>41245</v>
      </c>
      <c r="F9" s="62"/>
      <c r="G9" s="17">
        <f>E9</f>
        <v>41245</v>
      </c>
      <c r="H9" s="31"/>
      <c r="I9" s="84">
        <v>5</v>
      </c>
      <c r="J9" s="36"/>
      <c r="K9" s="52">
        <f>DATE(YEAR(G9)+I9,MONTH(G9),DAY(G9))</f>
        <v>43071</v>
      </c>
    </row>
    <row r="10" spans="1:18" s="9" customFormat="1" ht="5.0999999999999996" customHeight="1" x14ac:dyDescent="0.25">
      <c r="B10" s="54"/>
      <c r="C10" s="25"/>
      <c r="D10" s="62"/>
      <c r="E10" s="122"/>
      <c r="F10" s="62"/>
      <c r="G10" s="14"/>
      <c r="H10" s="31"/>
      <c r="I10" s="12"/>
      <c r="J10" s="36"/>
      <c r="K10" s="50"/>
    </row>
    <row r="11" spans="1:18" s="9" customFormat="1" ht="20.100000000000001" customHeight="1" x14ac:dyDescent="0.25">
      <c r="A11" s="78"/>
      <c r="B11" s="80" t="s">
        <v>63</v>
      </c>
      <c r="C11" s="81">
        <v>40909</v>
      </c>
      <c r="D11" s="62"/>
      <c r="E11" s="121">
        <v>41245</v>
      </c>
      <c r="F11" s="62"/>
      <c r="G11" s="17">
        <f>E11</f>
        <v>41245</v>
      </c>
      <c r="H11" s="31"/>
      <c r="I11" s="84">
        <v>5</v>
      </c>
      <c r="J11" s="36"/>
      <c r="K11" s="52">
        <f>DATE(YEAR(G11)+I11,MONTH(G11),DAY(G11))</f>
        <v>43071</v>
      </c>
    </row>
    <row r="12" spans="1:18" s="9" customFormat="1" ht="5.0999999999999996" customHeight="1" x14ac:dyDescent="0.25">
      <c r="A12" s="78"/>
      <c r="B12" s="54"/>
      <c r="C12" s="25"/>
      <c r="D12" s="62"/>
      <c r="E12" s="122"/>
      <c r="F12" s="62"/>
      <c r="G12" s="14"/>
      <c r="H12" s="31"/>
      <c r="I12" s="12"/>
      <c r="J12" s="36"/>
      <c r="K12" s="50"/>
    </row>
    <row r="13" spans="1:18" s="9" customFormat="1" ht="20.100000000000001" customHeight="1" x14ac:dyDescent="0.25">
      <c r="B13" s="80" t="s">
        <v>60</v>
      </c>
      <c r="C13" s="81">
        <v>40909</v>
      </c>
      <c r="D13" s="62"/>
      <c r="E13" s="121">
        <v>41245</v>
      </c>
      <c r="F13" s="62"/>
      <c r="G13" s="17">
        <f>E13</f>
        <v>41245</v>
      </c>
      <c r="H13" s="31"/>
      <c r="I13" s="84">
        <v>5</v>
      </c>
      <c r="J13" s="36"/>
      <c r="K13" s="52">
        <f>DATE(YEAR(G13)+I13,MONTH(G13),DAY(G13))</f>
        <v>43071</v>
      </c>
    </row>
    <row r="14" spans="1:18" s="9" customFormat="1" ht="5.0999999999999996" customHeight="1" x14ac:dyDescent="0.25">
      <c r="B14" s="54"/>
      <c r="C14" s="25"/>
      <c r="D14" s="62"/>
      <c r="E14" s="122"/>
      <c r="F14" s="62"/>
      <c r="G14" s="14"/>
      <c r="H14" s="31"/>
      <c r="I14" s="12"/>
      <c r="J14" s="36"/>
      <c r="K14" s="50"/>
    </row>
    <row r="15" spans="1:18" s="9" customFormat="1" ht="20.100000000000001" customHeight="1" x14ac:dyDescent="0.25">
      <c r="B15" s="80" t="s">
        <v>61</v>
      </c>
      <c r="C15" s="81">
        <v>40909</v>
      </c>
      <c r="D15" s="62"/>
      <c r="E15" s="121">
        <v>41245</v>
      </c>
      <c r="F15" s="62"/>
      <c r="G15" s="17">
        <f>E15</f>
        <v>41245</v>
      </c>
      <c r="H15" s="31"/>
      <c r="I15" s="84">
        <v>5</v>
      </c>
      <c r="J15" s="36"/>
      <c r="K15" s="52">
        <f>DATE(YEAR(G15)+I15,MONTH(G15),DAY(G15))</f>
        <v>43071</v>
      </c>
    </row>
    <row r="16" spans="1:18" s="9" customFormat="1" ht="5.0999999999999996" customHeight="1" x14ac:dyDescent="0.25">
      <c r="B16" s="54"/>
      <c r="C16" s="25"/>
      <c r="D16" s="62"/>
      <c r="E16" s="122"/>
      <c r="F16" s="62"/>
      <c r="G16" s="14"/>
      <c r="H16" s="31"/>
      <c r="I16" s="12"/>
      <c r="J16" s="36"/>
      <c r="K16" s="50"/>
    </row>
    <row r="17" spans="2:11" s="9" customFormat="1" ht="20.100000000000001" customHeight="1" x14ac:dyDescent="0.25">
      <c r="B17" s="80" t="s">
        <v>62</v>
      </c>
      <c r="C17" s="81">
        <v>40909</v>
      </c>
      <c r="D17" s="62"/>
      <c r="E17" s="121">
        <v>41245</v>
      </c>
      <c r="F17" s="62"/>
      <c r="G17" s="17">
        <f>E17</f>
        <v>41245</v>
      </c>
      <c r="H17" s="31"/>
      <c r="I17" s="84">
        <v>5</v>
      </c>
      <c r="J17" s="36"/>
      <c r="K17" s="52">
        <f>DATE(YEAR(G17)+I17,MONTH(G17),DAY(G17))</f>
        <v>43071</v>
      </c>
    </row>
    <row r="18" spans="2:11" s="9" customFormat="1" ht="5.0999999999999996" customHeight="1" x14ac:dyDescent="0.25">
      <c r="B18" s="54"/>
      <c r="C18" s="25"/>
      <c r="D18" s="62"/>
      <c r="E18" s="122"/>
      <c r="F18" s="62"/>
      <c r="G18" s="14"/>
      <c r="H18" s="31"/>
      <c r="I18" s="12"/>
      <c r="J18" s="36"/>
      <c r="K18" s="50"/>
    </row>
    <row r="19" spans="2:11" s="9" customFormat="1" ht="20.100000000000001" customHeight="1" x14ac:dyDescent="0.25">
      <c r="B19" s="80" t="s">
        <v>92</v>
      </c>
      <c r="C19" s="81">
        <v>40909</v>
      </c>
      <c r="D19" s="62"/>
      <c r="E19" s="121">
        <v>41245</v>
      </c>
      <c r="F19" s="62"/>
      <c r="G19" s="17">
        <f>E19</f>
        <v>41245</v>
      </c>
      <c r="H19" s="31"/>
      <c r="I19" s="84">
        <v>5</v>
      </c>
      <c r="J19" s="36"/>
      <c r="K19" s="52">
        <f>DATE(YEAR(G19)+I19,MONTH(G19),DAY(G19))</f>
        <v>43071</v>
      </c>
    </row>
    <row r="20" spans="2:11" s="9" customFormat="1" ht="5.0999999999999996" customHeight="1" x14ac:dyDescent="0.25">
      <c r="B20" s="54"/>
      <c r="C20" s="25"/>
      <c r="D20" s="62"/>
      <c r="E20" s="122"/>
      <c r="F20" s="62"/>
      <c r="G20" s="14"/>
      <c r="H20" s="31"/>
      <c r="I20" s="12"/>
      <c r="J20" s="36"/>
      <c r="K20" s="50"/>
    </row>
    <row r="21" spans="2:11" s="9" customFormat="1" ht="20.100000000000001" customHeight="1" x14ac:dyDescent="0.25">
      <c r="B21" s="80" t="s">
        <v>64</v>
      </c>
      <c r="C21" s="81">
        <v>40909</v>
      </c>
      <c r="D21" s="62"/>
      <c r="E21" s="121">
        <v>41245</v>
      </c>
      <c r="F21" s="62"/>
      <c r="G21" s="17">
        <f>E21</f>
        <v>41245</v>
      </c>
      <c r="H21" s="31"/>
      <c r="I21" s="84">
        <v>5</v>
      </c>
      <c r="J21" s="36"/>
      <c r="K21" s="52">
        <f>DATE(YEAR(G21)+I21,MONTH(G21),DAY(G21))</f>
        <v>43071</v>
      </c>
    </row>
    <row r="22" spans="2:11" s="9" customFormat="1" ht="5.0999999999999996" customHeight="1" x14ac:dyDescent="0.25">
      <c r="B22" s="54"/>
      <c r="C22" s="25"/>
      <c r="D22" s="62"/>
      <c r="E22" s="122"/>
      <c r="F22" s="62"/>
      <c r="G22" s="14"/>
      <c r="H22" s="31"/>
      <c r="I22" s="12"/>
      <c r="J22" s="36"/>
      <c r="K22" s="50"/>
    </row>
    <row r="23" spans="2:11" s="9" customFormat="1" ht="20.100000000000001" customHeight="1" x14ac:dyDescent="0.25">
      <c r="B23" s="80" t="s">
        <v>65</v>
      </c>
      <c r="C23" s="81">
        <v>40909</v>
      </c>
      <c r="D23" s="62"/>
      <c r="E23" s="121">
        <v>41245</v>
      </c>
      <c r="F23" s="62"/>
      <c r="G23" s="17">
        <f>E23</f>
        <v>41245</v>
      </c>
      <c r="H23" s="31"/>
      <c r="I23" s="84">
        <v>5</v>
      </c>
      <c r="J23" s="36"/>
      <c r="K23" s="52">
        <f>DATE(YEAR(G23)+I23,MONTH(G23),DAY(G23))</f>
        <v>43071</v>
      </c>
    </row>
    <row r="24" spans="2:11" ht="5.0999999999999996" customHeight="1" x14ac:dyDescent="0.25"/>
    <row r="25" spans="2:11" ht="20.100000000000001" customHeight="1" x14ac:dyDescent="0.25">
      <c r="B25" s="80"/>
      <c r="C25" s="81">
        <v>40909</v>
      </c>
      <c r="D25" s="62"/>
      <c r="E25" s="121">
        <v>41245</v>
      </c>
      <c r="F25" s="62"/>
      <c r="G25" s="17">
        <f>E25</f>
        <v>41245</v>
      </c>
      <c r="H25" s="31"/>
      <c r="I25" s="84">
        <v>5</v>
      </c>
      <c r="J25" s="36"/>
      <c r="K25" s="52">
        <f>DATE(YEAR(G25)+I25,MONTH(G25),DAY(G25))</f>
        <v>43071</v>
      </c>
    </row>
    <row r="26" spans="2:11" ht="5.0999999999999996" customHeight="1" x14ac:dyDescent="0.25">
      <c r="B26" s="25"/>
      <c r="C26" s="25"/>
      <c r="D26" s="62"/>
      <c r="E26" s="122"/>
      <c r="F26" s="62"/>
      <c r="G26" s="14"/>
      <c r="H26" s="31"/>
      <c r="I26" s="12"/>
      <c r="J26" s="36"/>
      <c r="K26" s="50"/>
    </row>
    <row r="27" spans="2:11" ht="20.100000000000001" customHeight="1" x14ac:dyDescent="0.25">
      <c r="B27" s="80"/>
      <c r="C27" s="81">
        <v>40909</v>
      </c>
      <c r="D27" s="62"/>
      <c r="E27" s="121">
        <v>41245</v>
      </c>
      <c r="F27" s="62"/>
      <c r="G27" s="17">
        <f>E27</f>
        <v>41245</v>
      </c>
      <c r="H27" s="31"/>
      <c r="I27" s="84">
        <v>5</v>
      </c>
      <c r="J27" s="36"/>
      <c r="K27" s="52">
        <f>DATE(YEAR(G27)+I27,MONTH(G27),DAY(G27))</f>
        <v>43071</v>
      </c>
    </row>
    <row r="28" spans="2:11" ht="5.0999999999999996" customHeight="1" x14ac:dyDescent="0.25">
      <c r="B28" s="79"/>
      <c r="C28" s="25"/>
      <c r="D28" s="62"/>
      <c r="E28" s="122"/>
      <c r="F28" s="62"/>
      <c r="G28" s="14"/>
      <c r="H28" s="31"/>
      <c r="I28" s="12"/>
      <c r="J28" s="36"/>
      <c r="K28" s="50"/>
    </row>
    <row r="29" spans="2:11" ht="20.100000000000001" customHeight="1" x14ac:dyDescent="0.25">
      <c r="B29" s="80"/>
      <c r="C29" s="81">
        <v>40909</v>
      </c>
      <c r="D29" s="62"/>
      <c r="E29" s="121">
        <v>41245</v>
      </c>
      <c r="F29" s="62"/>
      <c r="G29" s="17">
        <f>E29</f>
        <v>41245</v>
      </c>
      <c r="H29" s="31"/>
      <c r="I29" s="84">
        <v>5</v>
      </c>
      <c r="J29" s="36"/>
      <c r="K29" s="52">
        <f>DATE(YEAR(G29)+I29,MONTH(G29),DAY(G29))</f>
        <v>43071</v>
      </c>
    </row>
    <row r="30" spans="2:11" ht="5.0999999999999996" customHeight="1" x14ac:dyDescent="0.25">
      <c r="B30" s="25"/>
      <c r="C30" s="25"/>
      <c r="D30" s="62"/>
      <c r="E30" s="122"/>
      <c r="F30" s="62"/>
      <c r="G30" s="14"/>
      <c r="H30" s="31"/>
      <c r="I30" s="12"/>
      <c r="J30" s="36"/>
      <c r="K30" s="50"/>
    </row>
    <row r="31" spans="2:11" ht="20.100000000000001" customHeight="1" x14ac:dyDescent="0.25">
      <c r="B31" s="80"/>
      <c r="C31" s="81">
        <v>40909</v>
      </c>
      <c r="D31" s="62"/>
      <c r="E31" s="121">
        <v>41245</v>
      </c>
      <c r="F31" s="62"/>
      <c r="G31" s="17">
        <f>E31</f>
        <v>41245</v>
      </c>
      <c r="H31" s="31"/>
      <c r="I31" s="84">
        <v>5</v>
      </c>
      <c r="J31" s="36"/>
      <c r="K31" s="52">
        <f>DATE(YEAR(G31)+I31,MONTH(G31),DAY(G31))</f>
        <v>43071</v>
      </c>
    </row>
    <row r="32" spans="2:11" ht="5.0999999999999996" customHeight="1" x14ac:dyDescent="0.25">
      <c r="B32" s="25"/>
      <c r="C32" s="25"/>
      <c r="D32" s="62"/>
      <c r="E32" s="122"/>
      <c r="F32" s="62"/>
      <c r="G32" s="14"/>
      <c r="H32" s="31"/>
      <c r="I32" s="12"/>
      <c r="J32" s="36"/>
      <c r="K32" s="50"/>
    </row>
    <row r="33" spans="2:11" ht="20.100000000000001" customHeight="1" x14ac:dyDescent="0.25">
      <c r="B33" s="80"/>
      <c r="C33" s="81">
        <v>40909</v>
      </c>
      <c r="D33" s="62"/>
      <c r="E33" s="121">
        <v>41245</v>
      </c>
      <c r="F33" s="62"/>
      <c r="G33" s="17">
        <f>E33</f>
        <v>41245</v>
      </c>
      <c r="H33" s="31"/>
      <c r="I33" s="84">
        <v>5</v>
      </c>
      <c r="J33" s="36"/>
      <c r="K33" s="52">
        <f>DATE(YEAR(G33)+I33,MONTH(G33),DAY(G33))</f>
        <v>43071</v>
      </c>
    </row>
    <row r="34" spans="2:11" ht="5.0999999999999996" customHeight="1" x14ac:dyDescent="0.25">
      <c r="B34" s="25"/>
      <c r="C34" s="25"/>
      <c r="D34" s="62"/>
      <c r="E34" s="122"/>
      <c r="F34" s="62"/>
      <c r="G34" s="14"/>
      <c r="H34" s="31"/>
      <c r="I34" s="12"/>
      <c r="J34" s="36"/>
      <c r="K34" s="50"/>
    </row>
    <row r="35" spans="2:11" ht="20.100000000000001" customHeight="1" x14ac:dyDescent="0.25">
      <c r="B35" s="80"/>
      <c r="C35" s="81">
        <v>40909</v>
      </c>
      <c r="D35" s="62"/>
      <c r="E35" s="121">
        <v>41245</v>
      </c>
      <c r="F35" s="62"/>
      <c r="G35" s="17">
        <f>E35</f>
        <v>41245</v>
      </c>
      <c r="H35" s="31"/>
      <c r="I35" s="84">
        <v>5</v>
      </c>
      <c r="J35" s="36"/>
      <c r="K35" s="52">
        <f>DATE(YEAR(G35)+I35,MONTH(G35),DAY(G35))</f>
        <v>43071</v>
      </c>
    </row>
    <row r="36" spans="2:11" ht="5.0999999999999996" customHeight="1" x14ac:dyDescent="0.25">
      <c r="B36" s="25"/>
      <c r="C36" s="25"/>
      <c r="D36" s="62"/>
      <c r="E36" s="122"/>
      <c r="F36" s="62"/>
      <c r="G36" s="14"/>
      <c r="H36" s="31"/>
      <c r="I36" s="12"/>
      <c r="J36" s="36"/>
      <c r="K36" s="50"/>
    </row>
    <row r="37" spans="2:11" ht="20.100000000000001" customHeight="1" x14ac:dyDescent="0.25">
      <c r="B37" s="80"/>
      <c r="C37" s="81">
        <v>40909</v>
      </c>
      <c r="D37" s="62"/>
      <c r="E37" s="121">
        <v>41245</v>
      </c>
      <c r="F37" s="62"/>
      <c r="G37" s="17">
        <f>E37</f>
        <v>41245</v>
      </c>
      <c r="H37" s="31"/>
      <c r="I37" s="84">
        <v>5</v>
      </c>
      <c r="J37" s="36"/>
      <c r="K37" s="52">
        <f>DATE(YEAR(G37)+I37,MONTH(G37),DAY(G37))</f>
        <v>43071</v>
      </c>
    </row>
    <row r="38" spans="2:11" ht="5.0999999999999996" customHeight="1" x14ac:dyDescent="0.25">
      <c r="B38" s="25"/>
      <c r="C38" s="25"/>
      <c r="D38" s="62"/>
      <c r="E38" s="122"/>
      <c r="F38" s="62"/>
      <c r="G38" s="14"/>
      <c r="H38" s="31"/>
      <c r="I38" s="12"/>
      <c r="J38" s="36"/>
      <c r="K38" s="50"/>
    </row>
    <row r="39" spans="2:11" ht="20.100000000000001" customHeight="1" x14ac:dyDescent="0.25">
      <c r="B39" s="80"/>
      <c r="C39" s="81">
        <v>40909</v>
      </c>
      <c r="D39" s="62"/>
      <c r="E39" s="121">
        <v>41245</v>
      </c>
      <c r="F39" s="62"/>
      <c r="G39" s="17">
        <f>E39</f>
        <v>41245</v>
      </c>
      <c r="H39" s="31"/>
      <c r="I39" s="84">
        <v>5</v>
      </c>
      <c r="J39" s="36"/>
      <c r="K39" s="52">
        <f>DATE(YEAR(G39)+I39,MONTH(G39),DAY(G39))</f>
        <v>43071</v>
      </c>
    </row>
    <row r="40" spans="2:11" ht="5.0999999999999996" customHeight="1" x14ac:dyDescent="0.25"/>
    <row r="41" spans="2:11" ht="20.100000000000001" customHeight="1" x14ac:dyDescent="0.25">
      <c r="B41" s="80"/>
      <c r="C41" s="81">
        <v>40909</v>
      </c>
      <c r="D41" s="62"/>
      <c r="E41" s="121">
        <v>41245</v>
      </c>
      <c r="F41" s="62"/>
      <c r="G41" s="17">
        <f>E41</f>
        <v>41245</v>
      </c>
      <c r="H41" s="31"/>
      <c r="I41" s="84">
        <v>5</v>
      </c>
      <c r="J41" s="36"/>
      <c r="K41" s="52">
        <f>DATE(YEAR(G41)+I41,MONTH(G41),DAY(G41))</f>
        <v>43071</v>
      </c>
    </row>
    <row r="42" spans="2:11" ht="5.0999999999999996" customHeight="1" x14ac:dyDescent="0.25">
      <c r="B42" s="25"/>
      <c r="C42" s="25"/>
      <c r="D42" s="62"/>
      <c r="E42" s="122"/>
      <c r="F42" s="62"/>
      <c r="G42" s="14"/>
      <c r="H42" s="31"/>
      <c r="I42" s="12"/>
      <c r="J42" s="36"/>
      <c r="K42" s="50"/>
    </row>
    <row r="43" spans="2:11" ht="20.100000000000001" customHeight="1" x14ac:dyDescent="0.25">
      <c r="B43" s="80"/>
      <c r="C43" s="81">
        <v>40909</v>
      </c>
      <c r="D43" s="62"/>
      <c r="E43" s="121">
        <v>41245</v>
      </c>
      <c r="F43" s="62"/>
      <c r="G43" s="17">
        <f>E43</f>
        <v>41245</v>
      </c>
      <c r="H43" s="31"/>
      <c r="I43" s="84">
        <v>5</v>
      </c>
      <c r="J43" s="36"/>
      <c r="K43" s="52">
        <f>DATE(YEAR(G43)+I43,MONTH(G43),DAY(G43))</f>
        <v>43071</v>
      </c>
    </row>
    <row r="44" spans="2:11" ht="5.0999999999999996" customHeight="1" x14ac:dyDescent="0.25">
      <c r="B44" s="79"/>
      <c r="C44" s="25"/>
      <c r="D44" s="62"/>
      <c r="E44" s="122"/>
      <c r="F44" s="62"/>
      <c r="G44" s="14"/>
      <c r="H44" s="31"/>
      <c r="I44" s="12"/>
      <c r="J44" s="36"/>
      <c r="K44" s="50"/>
    </row>
    <row r="45" spans="2:11" ht="20.100000000000001" customHeight="1" x14ac:dyDescent="0.25">
      <c r="B45" s="80"/>
      <c r="C45" s="81">
        <v>40909</v>
      </c>
      <c r="D45" s="62"/>
      <c r="E45" s="121">
        <v>41245</v>
      </c>
      <c r="F45" s="62"/>
      <c r="G45" s="17">
        <f>E45</f>
        <v>41245</v>
      </c>
      <c r="H45" s="31"/>
      <c r="I45" s="84">
        <v>5</v>
      </c>
      <c r="J45" s="36"/>
      <c r="K45" s="52">
        <f>DATE(YEAR(G45)+I45,MONTH(G45),DAY(G45))</f>
        <v>43071</v>
      </c>
    </row>
    <row r="46" spans="2:11" ht="5.0999999999999996" customHeight="1" x14ac:dyDescent="0.25">
      <c r="B46" s="25"/>
      <c r="C46" s="25"/>
      <c r="D46" s="62"/>
      <c r="E46" s="122"/>
      <c r="F46" s="62"/>
      <c r="G46" s="14"/>
      <c r="H46" s="31"/>
      <c r="I46" s="12"/>
      <c r="J46" s="36"/>
      <c r="K46" s="50"/>
    </row>
    <row r="47" spans="2:11" ht="20.100000000000001" customHeight="1" x14ac:dyDescent="0.25">
      <c r="B47" s="80"/>
      <c r="C47" s="81">
        <v>40909</v>
      </c>
      <c r="D47" s="62"/>
      <c r="E47" s="121">
        <v>41245</v>
      </c>
      <c r="F47" s="62"/>
      <c r="G47" s="17">
        <f>E47</f>
        <v>41245</v>
      </c>
      <c r="H47" s="31"/>
      <c r="I47" s="84">
        <v>5</v>
      </c>
      <c r="J47" s="36"/>
      <c r="K47" s="52">
        <f>DATE(YEAR(G47)+I47,MONTH(G47),DAY(G47))</f>
        <v>43071</v>
      </c>
    </row>
    <row r="48" spans="2:11" ht="5.0999999999999996" customHeight="1" x14ac:dyDescent="0.25">
      <c r="B48" s="25"/>
      <c r="C48" s="25"/>
      <c r="D48" s="62"/>
      <c r="E48" s="122"/>
      <c r="F48" s="62"/>
      <c r="G48" s="14"/>
      <c r="H48" s="31"/>
      <c r="I48" s="12"/>
      <c r="J48" s="36"/>
      <c r="K48" s="50"/>
    </row>
    <row r="49" spans="2:11" ht="20.100000000000001" customHeight="1" x14ac:dyDescent="0.25">
      <c r="B49" s="80"/>
      <c r="C49" s="81">
        <v>40909</v>
      </c>
      <c r="D49" s="62"/>
      <c r="E49" s="121">
        <v>41245</v>
      </c>
      <c r="F49" s="62"/>
      <c r="G49" s="17">
        <f>E49</f>
        <v>41245</v>
      </c>
      <c r="H49" s="31"/>
      <c r="I49" s="84">
        <v>5</v>
      </c>
      <c r="J49" s="36"/>
      <c r="K49" s="52">
        <f>DATE(YEAR(G49)+I49,MONTH(G49),DAY(G49))</f>
        <v>43071</v>
      </c>
    </row>
    <row r="50" spans="2:11" ht="5.0999999999999996" customHeight="1" x14ac:dyDescent="0.25">
      <c r="B50" s="25"/>
      <c r="C50" s="25"/>
      <c r="D50" s="62"/>
      <c r="E50" s="122"/>
      <c r="F50" s="62"/>
      <c r="G50" s="14"/>
      <c r="H50" s="31"/>
      <c r="I50" s="12"/>
      <c r="J50" s="36"/>
      <c r="K50" s="50"/>
    </row>
    <row r="51" spans="2:11" ht="20.100000000000001" customHeight="1" x14ac:dyDescent="0.25">
      <c r="B51" s="80"/>
      <c r="C51" s="81">
        <v>40909</v>
      </c>
      <c r="D51" s="62"/>
      <c r="E51" s="121">
        <v>41245</v>
      </c>
      <c r="F51" s="62"/>
      <c r="G51" s="17">
        <f>E51</f>
        <v>41245</v>
      </c>
      <c r="H51" s="31"/>
      <c r="I51" s="84">
        <v>5</v>
      </c>
      <c r="J51" s="36"/>
      <c r="K51" s="52">
        <f>DATE(YEAR(G51)+I51,MONTH(G51),DAY(G51))</f>
        <v>43071</v>
      </c>
    </row>
    <row r="52" spans="2:11" ht="5.0999999999999996" customHeight="1" x14ac:dyDescent="0.25">
      <c r="B52" s="25"/>
      <c r="C52" s="25"/>
      <c r="D52" s="62"/>
      <c r="E52" s="122"/>
      <c r="F52" s="62"/>
      <c r="G52" s="14"/>
      <c r="H52" s="31"/>
      <c r="I52" s="12"/>
      <c r="J52" s="36"/>
      <c r="K52" s="50"/>
    </row>
    <row r="53" spans="2:11" ht="20.100000000000001" customHeight="1" x14ac:dyDescent="0.25">
      <c r="B53" s="80"/>
      <c r="C53" s="81">
        <v>40909</v>
      </c>
      <c r="D53" s="62"/>
      <c r="E53" s="121">
        <v>41245</v>
      </c>
      <c r="F53" s="62"/>
      <c r="G53" s="17">
        <f>E53</f>
        <v>41245</v>
      </c>
      <c r="H53" s="31"/>
      <c r="I53" s="84">
        <v>5</v>
      </c>
      <c r="J53" s="36"/>
      <c r="K53" s="52">
        <f>DATE(YEAR(G53)+I53,MONTH(G53),DAY(G53))</f>
        <v>43071</v>
      </c>
    </row>
    <row r="54" spans="2:11" ht="5.0999999999999996" customHeight="1" x14ac:dyDescent="0.25">
      <c r="B54" s="25"/>
      <c r="C54" s="25"/>
      <c r="D54" s="62"/>
      <c r="E54" s="122"/>
      <c r="F54" s="62"/>
      <c r="G54" s="14"/>
      <c r="H54" s="31"/>
      <c r="I54" s="12"/>
      <c r="J54" s="36"/>
      <c r="K54" s="50"/>
    </row>
    <row r="55" spans="2:11" ht="20.100000000000001" customHeight="1" x14ac:dyDescent="0.25">
      <c r="B55" s="80"/>
      <c r="C55" s="81">
        <v>40909</v>
      </c>
      <c r="D55" s="62"/>
      <c r="E55" s="121">
        <v>41245</v>
      </c>
      <c r="F55" s="62"/>
      <c r="G55" s="17">
        <f>E55</f>
        <v>41245</v>
      </c>
      <c r="H55" s="31"/>
      <c r="I55" s="84">
        <v>5</v>
      </c>
      <c r="J55" s="36"/>
      <c r="K55" s="52">
        <f>DATE(YEAR(G55)+I55,MONTH(G55),DAY(G55))</f>
        <v>43071</v>
      </c>
    </row>
    <row r="56" spans="2:11" ht="5.0999999999999996" customHeight="1" x14ac:dyDescent="0.25"/>
    <row r="57" spans="2:11" ht="20.100000000000001" customHeight="1" x14ac:dyDescent="0.25">
      <c r="B57" s="80"/>
      <c r="C57" s="81">
        <v>40909</v>
      </c>
      <c r="D57" s="62"/>
      <c r="E57" s="121">
        <v>41245</v>
      </c>
      <c r="F57" s="62"/>
      <c r="G57" s="17">
        <f>E57</f>
        <v>41245</v>
      </c>
      <c r="H57" s="31"/>
      <c r="I57" s="84">
        <v>5</v>
      </c>
      <c r="J57" s="36"/>
      <c r="K57" s="52">
        <f>DATE(YEAR(G57)+I57,MONTH(G57),DAY(G57))</f>
        <v>43071</v>
      </c>
    </row>
    <row r="58" spans="2:11" ht="5.0999999999999996" customHeight="1" x14ac:dyDescent="0.25">
      <c r="B58" s="25"/>
      <c r="C58" s="25"/>
      <c r="D58" s="62"/>
      <c r="E58" s="122"/>
      <c r="F58" s="62"/>
      <c r="G58" s="14"/>
      <c r="H58" s="31"/>
      <c r="I58" s="12"/>
      <c r="J58" s="36"/>
      <c r="K58" s="50"/>
    </row>
    <row r="59" spans="2:11" ht="20.100000000000001" customHeight="1" x14ac:dyDescent="0.25">
      <c r="B59" s="80"/>
      <c r="C59" s="81">
        <v>40909</v>
      </c>
      <c r="D59" s="62"/>
      <c r="E59" s="121">
        <v>41245</v>
      </c>
      <c r="F59" s="62"/>
      <c r="G59" s="17">
        <f>E59</f>
        <v>41245</v>
      </c>
      <c r="H59" s="31"/>
      <c r="I59" s="84">
        <v>5</v>
      </c>
      <c r="J59" s="36"/>
      <c r="K59" s="52">
        <f>DATE(YEAR(G59)+I59,MONTH(G59),DAY(G59))</f>
        <v>43071</v>
      </c>
    </row>
    <row r="60" spans="2:11" ht="5.0999999999999996" customHeight="1" x14ac:dyDescent="0.25">
      <c r="B60" s="79"/>
      <c r="C60" s="25"/>
      <c r="D60" s="62"/>
      <c r="E60" s="122"/>
      <c r="F60" s="62"/>
      <c r="G60" s="14"/>
      <c r="H60" s="31"/>
      <c r="I60" s="12"/>
      <c r="J60" s="36"/>
      <c r="K60" s="50"/>
    </row>
    <row r="61" spans="2:11" ht="20.100000000000001" customHeight="1" x14ac:dyDescent="0.25">
      <c r="B61" s="80"/>
      <c r="C61" s="81">
        <v>40909</v>
      </c>
      <c r="D61" s="62"/>
      <c r="E61" s="121">
        <v>41245</v>
      </c>
      <c r="F61" s="62"/>
      <c r="G61" s="17">
        <f>E61</f>
        <v>41245</v>
      </c>
      <c r="H61" s="31"/>
      <c r="I61" s="84">
        <v>5</v>
      </c>
      <c r="J61" s="36"/>
      <c r="K61" s="52">
        <f>DATE(YEAR(G61)+I61,MONTH(G61),DAY(G61))</f>
        <v>43071</v>
      </c>
    </row>
    <row r="62" spans="2:11" ht="5.0999999999999996" customHeight="1" x14ac:dyDescent="0.25">
      <c r="B62" s="25"/>
      <c r="C62" s="25"/>
      <c r="D62" s="62"/>
      <c r="E62" s="122"/>
      <c r="F62" s="62"/>
      <c r="G62" s="14"/>
      <c r="H62" s="31"/>
      <c r="I62" s="12"/>
      <c r="J62" s="36"/>
      <c r="K62" s="50"/>
    </row>
    <row r="63" spans="2:11" ht="20.100000000000001" customHeight="1" x14ac:dyDescent="0.25">
      <c r="B63" s="80"/>
      <c r="C63" s="81">
        <v>40909</v>
      </c>
      <c r="D63" s="62"/>
      <c r="E63" s="121">
        <v>41245</v>
      </c>
      <c r="F63" s="62"/>
      <c r="G63" s="17">
        <f>E63</f>
        <v>41245</v>
      </c>
      <c r="H63" s="31"/>
      <c r="I63" s="84">
        <v>5</v>
      </c>
      <c r="J63" s="36"/>
      <c r="K63" s="52">
        <f>DATE(YEAR(G63)+I63,MONTH(G63),DAY(G63))</f>
        <v>43071</v>
      </c>
    </row>
    <row r="64" spans="2:11" ht="5.0999999999999996" customHeight="1" x14ac:dyDescent="0.25">
      <c r="B64" s="25"/>
      <c r="C64" s="25"/>
      <c r="D64" s="62"/>
      <c r="E64" s="122"/>
      <c r="F64" s="62"/>
      <c r="G64" s="14"/>
      <c r="H64" s="31"/>
      <c r="I64" s="12"/>
      <c r="J64" s="36"/>
      <c r="K64" s="50"/>
    </row>
    <row r="65" spans="2:11" x14ac:dyDescent="0.25">
      <c r="B65" s="80"/>
      <c r="C65" s="81">
        <v>40909</v>
      </c>
      <c r="D65" s="62"/>
      <c r="E65" s="121">
        <v>41245</v>
      </c>
      <c r="F65" s="62"/>
      <c r="G65" s="17">
        <f>E65</f>
        <v>41245</v>
      </c>
      <c r="H65" s="31"/>
      <c r="I65" s="84">
        <v>5</v>
      </c>
      <c r="J65" s="36"/>
      <c r="K65" s="52">
        <f>DATE(YEAR(G65)+I65,MONTH(G65),DAY(G65))</f>
        <v>43071</v>
      </c>
    </row>
    <row r="66" spans="2:11" ht="5.0999999999999996" customHeight="1" x14ac:dyDescent="0.25">
      <c r="B66" s="25"/>
      <c r="C66" s="25"/>
      <c r="D66" s="62"/>
      <c r="E66" s="122"/>
      <c r="F66" s="62"/>
      <c r="G66" s="14"/>
      <c r="H66" s="31"/>
      <c r="I66" s="12"/>
      <c r="J66" s="36"/>
      <c r="K66" s="50"/>
    </row>
    <row r="67" spans="2:11" ht="20.100000000000001" customHeight="1" x14ac:dyDescent="0.25">
      <c r="B67" s="80"/>
      <c r="C67" s="81">
        <v>40909</v>
      </c>
      <c r="D67" s="62"/>
      <c r="E67" s="121">
        <v>41245</v>
      </c>
      <c r="F67" s="62"/>
      <c r="G67" s="17">
        <f>E67</f>
        <v>41245</v>
      </c>
      <c r="H67" s="31"/>
      <c r="I67" s="84">
        <v>5</v>
      </c>
      <c r="J67" s="36"/>
      <c r="K67" s="52">
        <f>DATE(YEAR(G67)+I67,MONTH(G67),DAY(G67))</f>
        <v>43071</v>
      </c>
    </row>
    <row r="68" spans="2:11" ht="5.0999999999999996" customHeight="1" x14ac:dyDescent="0.25">
      <c r="B68" s="25"/>
      <c r="C68" s="25"/>
      <c r="D68" s="62"/>
      <c r="E68" s="122"/>
      <c r="F68" s="62"/>
      <c r="G68" s="14"/>
      <c r="H68" s="31"/>
      <c r="I68" s="12"/>
      <c r="J68" s="36"/>
      <c r="K68" s="50"/>
    </row>
    <row r="69" spans="2:11" ht="20.100000000000001" customHeight="1" x14ac:dyDescent="0.25">
      <c r="B69" s="80"/>
      <c r="C69" s="81">
        <v>40909</v>
      </c>
      <c r="D69" s="62"/>
      <c r="E69" s="121">
        <v>41245</v>
      </c>
      <c r="F69" s="62"/>
      <c r="G69" s="17">
        <f>E69</f>
        <v>41245</v>
      </c>
      <c r="H69" s="31"/>
      <c r="I69" s="84">
        <v>5</v>
      </c>
      <c r="J69" s="36"/>
      <c r="K69" s="52">
        <f>DATE(YEAR(G69)+I69,MONTH(G69),DAY(G69))</f>
        <v>43071</v>
      </c>
    </row>
    <row r="70" spans="2:11" ht="5.0999999999999996" customHeight="1" x14ac:dyDescent="0.25">
      <c r="B70" s="25"/>
      <c r="C70" s="25"/>
      <c r="D70" s="62"/>
      <c r="E70" s="122"/>
      <c r="F70" s="62"/>
      <c r="G70" s="14"/>
      <c r="H70" s="31"/>
      <c r="I70" s="12"/>
      <c r="J70" s="36"/>
      <c r="K70" s="50"/>
    </row>
    <row r="71" spans="2:11" ht="20.100000000000001" customHeight="1" x14ac:dyDescent="0.25">
      <c r="B71" s="80"/>
      <c r="C71" s="81">
        <v>40909</v>
      </c>
      <c r="D71" s="62"/>
      <c r="E71" s="121">
        <v>41245</v>
      </c>
      <c r="F71" s="62"/>
      <c r="G71" s="17">
        <f>E71</f>
        <v>41245</v>
      </c>
      <c r="H71" s="31"/>
      <c r="I71" s="84">
        <v>5</v>
      </c>
      <c r="J71" s="36"/>
      <c r="K71" s="52">
        <f>DATE(YEAR(G71)+I71,MONTH(G71),DAY(G71))</f>
        <v>43071</v>
      </c>
    </row>
    <row r="72" spans="2:11" ht="5.0999999999999996" customHeight="1" x14ac:dyDescent="0.25"/>
  </sheetData>
  <sheetProtection formatCells="0"/>
  <mergeCells count="3">
    <mergeCell ref="B2:K2"/>
    <mergeCell ref="B4:C5"/>
    <mergeCell ref="G4:K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"/>
  <sheetViews>
    <sheetView workbookViewId="0">
      <selection activeCell="B35" sqref="B35"/>
    </sheetView>
  </sheetViews>
  <sheetFormatPr defaultRowHeight="15" x14ac:dyDescent="0.25"/>
  <cols>
    <col min="1" max="1" width="13.28515625" customWidth="1"/>
    <col min="2" max="2" width="54.42578125" customWidth="1"/>
    <col min="3" max="3" width="15.7109375" customWidth="1"/>
    <col min="4" max="4" width="1" style="33" customWidth="1"/>
    <col min="5" max="5" width="15.7109375" customWidth="1"/>
    <col min="6" max="6" width="4.42578125" customWidth="1"/>
    <col min="7" max="7" width="16.5703125" style="2" customWidth="1"/>
    <col min="8" max="8" width="0.85546875" style="27" customWidth="1"/>
    <col min="9" max="9" width="1.140625" style="1" customWidth="1"/>
    <col min="10" max="10" width="0.85546875" style="33" customWidth="1"/>
    <col min="11" max="11" width="18.7109375" style="1" customWidth="1"/>
    <col min="12" max="12" width="11.5703125" customWidth="1"/>
  </cols>
  <sheetData>
    <row r="1" spans="2:11" ht="14.25" customHeight="1" thickBot="1" x14ac:dyDescent="0.3"/>
    <row r="2" spans="2:11" ht="30.75" customHeight="1" thickBot="1" x14ac:dyDescent="0.3">
      <c r="B2" s="125" t="s">
        <v>56</v>
      </c>
      <c r="C2" s="126"/>
      <c r="D2" s="126"/>
      <c r="E2" s="126"/>
      <c r="F2" s="126"/>
      <c r="G2" s="126"/>
      <c r="H2" s="126"/>
      <c r="I2" s="126"/>
      <c r="J2" s="126"/>
      <c r="K2" s="127"/>
    </row>
    <row r="3" spans="2:11" ht="12" customHeight="1" thickBot="1" x14ac:dyDescent="0.3">
      <c r="B3" s="45"/>
      <c r="C3" s="46"/>
      <c r="D3" s="46"/>
      <c r="E3" s="46"/>
      <c r="F3" s="46"/>
      <c r="G3" s="46"/>
      <c r="H3" s="46"/>
      <c r="I3" s="109"/>
      <c r="J3" s="48"/>
      <c r="K3" s="49"/>
    </row>
    <row r="4" spans="2:11" s="9" customFormat="1" ht="20.100000000000001" customHeight="1" thickBot="1" x14ac:dyDescent="0.3">
      <c r="B4" s="180" t="s">
        <v>42</v>
      </c>
      <c r="C4" s="181"/>
      <c r="D4" s="59"/>
      <c r="E4" s="65" t="s">
        <v>22</v>
      </c>
      <c r="F4" s="59"/>
      <c r="G4" s="176" t="s">
        <v>41</v>
      </c>
      <c r="H4" s="178"/>
      <c r="I4" s="178"/>
      <c r="J4" s="178"/>
      <c r="K4" s="179"/>
    </row>
    <row r="5" spans="2:11" s="9" customFormat="1" ht="29.25" customHeight="1" thickBot="1" x14ac:dyDescent="0.3">
      <c r="B5" s="182"/>
      <c r="C5" s="183"/>
      <c r="D5" s="60"/>
      <c r="E5" s="26" t="s">
        <v>24</v>
      </c>
      <c r="F5" s="60"/>
      <c r="G5" s="82" t="s">
        <v>1</v>
      </c>
      <c r="H5" s="90"/>
      <c r="I5" s="92"/>
      <c r="J5" s="34"/>
      <c r="K5" s="83" t="s">
        <v>9</v>
      </c>
    </row>
    <row r="6" spans="2:11" s="9" customFormat="1" ht="5.0999999999999996" customHeight="1" x14ac:dyDescent="0.25">
      <c r="B6" s="118"/>
      <c r="C6" s="118"/>
      <c r="D6" s="114"/>
      <c r="E6" s="114"/>
      <c r="F6" s="114"/>
      <c r="G6" s="115"/>
      <c r="H6" s="116"/>
      <c r="I6" s="92"/>
      <c r="J6" s="34"/>
      <c r="K6" s="117"/>
    </row>
    <row r="7" spans="2:11" s="9" customFormat="1" ht="9.9499999999999993" customHeight="1" x14ac:dyDescent="0.25">
      <c r="B7" s="119" t="s">
        <v>36</v>
      </c>
      <c r="C7" s="119" t="s">
        <v>16</v>
      </c>
      <c r="D7" s="114"/>
      <c r="E7" s="114"/>
      <c r="F7" s="114"/>
      <c r="G7" s="115"/>
      <c r="H7" s="116"/>
      <c r="I7" s="92"/>
      <c r="J7" s="34"/>
      <c r="K7" s="117"/>
    </row>
    <row r="8" spans="2:11" s="9" customFormat="1" ht="5.0999999999999996" customHeight="1" x14ac:dyDescent="0.25">
      <c r="B8" s="77"/>
      <c r="C8" s="24"/>
      <c r="D8" s="63"/>
      <c r="E8" s="24"/>
      <c r="F8" s="63"/>
      <c r="G8" s="14"/>
      <c r="H8" s="31"/>
      <c r="I8" s="13"/>
      <c r="J8" s="23"/>
      <c r="K8" s="50"/>
    </row>
    <row r="9" spans="2:11" s="9" customFormat="1" ht="20.100000000000001" customHeight="1" x14ac:dyDescent="0.25">
      <c r="B9" s="80" t="s">
        <v>64</v>
      </c>
      <c r="C9" s="81">
        <v>40909</v>
      </c>
      <c r="D9" s="62"/>
      <c r="E9" s="93">
        <v>41245</v>
      </c>
      <c r="F9" s="62"/>
      <c r="G9" s="17">
        <f>E9</f>
        <v>41245</v>
      </c>
      <c r="H9" s="31"/>
      <c r="I9" s="84">
        <v>1</v>
      </c>
      <c r="J9" s="36"/>
      <c r="K9" s="52">
        <f>DATE(YEAR(G9)+I9,MONTH(G9),DAY(G9))</f>
        <v>41610</v>
      </c>
    </row>
    <row r="10" spans="2:11" s="9" customFormat="1" ht="5.0999999999999996" customHeight="1" x14ac:dyDescent="0.25">
      <c r="B10" s="77"/>
      <c r="C10" s="24"/>
      <c r="D10" s="63"/>
      <c r="E10" s="24"/>
      <c r="F10" s="63"/>
      <c r="G10" s="14"/>
      <c r="H10" s="31"/>
      <c r="I10" s="13"/>
      <c r="J10" s="23"/>
      <c r="K10" s="50"/>
    </row>
    <row r="11" spans="2:11" s="9" customFormat="1" ht="20.100000000000001" customHeight="1" x14ac:dyDescent="0.25">
      <c r="B11" s="80"/>
      <c r="C11" s="81"/>
      <c r="D11" s="62"/>
      <c r="E11" s="93"/>
      <c r="F11" s="62"/>
      <c r="G11" s="17">
        <f>E11</f>
        <v>0</v>
      </c>
      <c r="H11" s="31"/>
      <c r="I11" s="84">
        <v>1</v>
      </c>
      <c r="J11" s="36"/>
      <c r="K11" s="52">
        <f>DATE(YEAR(G11)+I11,MONTH(G11),DAY(G11))</f>
        <v>366</v>
      </c>
    </row>
    <row r="12" spans="2:11" s="9" customFormat="1" ht="5.0999999999999996" customHeight="1" x14ac:dyDescent="0.25">
      <c r="B12" s="77"/>
      <c r="C12" s="24"/>
      <c r="D12" s="63"/>
      <c r="E12" s="24"/>
      <c r="F12" s="63"/>
      <c r="G12" s="14"/>
      <c r="H12" s="31"/>
      <c r="I12" s="13"/>
      <c r="J12" s="23"/>
      <c r="K12" s="50"/>
    </row>
    <row r="13" spans="2:11" s="9" customFormat="1" ht="20.100000000000001" customHeight="1" x14ac:dyDescent="0.25">
      <c r="B13" s="80"/>
      <c r="C13" s="81"/>
      <c r="D13" s="62"/>
      <c r="E13" s="93"/>
      <c r="F13" s="62"/>
      <c r="G13" s="17">
        <f>E13</f>
        <v>0</v>
      </c>
      <c r="H13" s="31"/>
      <c r="I13" s="84">
        <v>1</v>
      </c>
      <c r="J13" s="36"/>
      <c r="K13" s="52">
        <f>DATE(YEAR(G13)+I13,MONTH(G13),DAY(G13))</f>
        <v>366</v>
      </c>
    </row>
    <row r="14" spans="2:11" s="9" customFormat="1" ht="5.0999999999999996" customHeight="1" x14ac:dyDescent="0.25">
      <c r="B14" s="77"/>
      <c r="C14" s="24"/>
      <c r="D14" s="63"/>
      <c r="E14" s="24"/>
      <c r="F14" s="63"/>
      <c r="G14" s="14"/>
      <c r="H14" s="31"/>
      <c r="I14" s="13"/>
      <c r="J14" s="23"/>
      <c r="K14" s="50"/>
    </row>
    <row r="15" spans="2:11" s="9" customFormat="1" ht="20.100000000000001" customHeight="1" x14ac:dyDescent="0.25">
      <c r="B15" s="80"/>
      <c r="C15" s="81"/>
      <c r="D15" s="62"/>
      <c r="E15" s="93"/>
      <c r="F15" s="62"/>
      <c r="G15" s="17">
        <f>E15</f>
        <v>0</v>
      </c>
      <c r="H15" s="31"/>
      <c r="I15" s="84">
        <v>1</v>
      </c>
      <c r="J15" s="36"/>
      <c r="K15" s="52">
        <f>DATE(YEAR(G15)+I15,MONTH(G15),DAY(G15))</f>
        <v>366</v>
      </c>
    </row>
    <row r="16" spans="2:11" s="9" customFormat="1" ht="5.0999999999999996" customHeight="1" x14ac:dyDescent="0.25">
      <c r="B16" s="77"/>
      <c r="C16" s="24"/>
      <c r="D16" s="63"/>
      <c r="E16" s="24"/>
      <c r="F16" s="63"/>
      <c r="G16" s="14"/>
      <c r="H16" s="31"/>
      <c r="I16" s="13"/>
      <c r="J16" s="23"/>
      <c r="K16" s="50"/>
    </row>
  </sheetData>
  <sheetProtection formatCells="0"/>
  <mergeCells count="3">
    <mergeCell ref="B4:C5"/>
    <mergeCell ref="G4:K4"/>
    <mergeCell ref="B2:K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"/>
  <sheetViews>
    <sheetView tabSelected="1" workbookViewId="0">
      <selection activeCell="A25" sqref="A17:XFD25"/>
    </sheetView>
  </sheetViews>
  <sheetFormatPr defaultRowHeight="15" x14ac:dyDescent="0.25"/>
  <cols>
    <col min="1" max="1" width="13.28515625" customWidth="1"/>
    <col min="2" max="2" width="54.42578125" customWidth="1"/>
    <col min="3" max="3" width="15.7109375" customWidth="1"/>
    <col min="4" max="4" width="1" style="33" customWidth="1"/>
    <col min="5" max="5" width="15.7109375" customWidth="1"/>
    <col min="6" max="6" width="4.42578125" customWidth="1"/>
    <col min="7" max="7" width="16.5703125" style="2" customWidth="1"/>
    <col min="8" max="8" width="0.85546875" style="27" customWidth="1"/>
    <col min="9" max="9" width="1.140625" style="1" customWidth="1"/>
    <col min="10" max="10" width="0.85546875" style="33" customWidth="1"/>
    <col min="11" max="11" width="18.7109375" style="1" customWidth="1"/>
    <col min="12" max="12" width="11.5703125" customWidth="1"/>
  </cols>
  <sheetData>
    <row r="1" spans="2:11" ht="14.25" customHeight="1" thickBot="1" x14ac:dyDescent="0.3"/>
    <row r="2" spans="2:11" ht="30.75" customHeight="1" thickBot="1" x14ac:dyDescent="0.3">
      <c r="B2" s="125" t="s">
        <v>55</v>
      </c>
      <c r="C2" s="126"/>
      <c r="D2" s="126"/>
      <c r="E2" s="126"/>
      <c r="F2" s="126"/>
      <c r="G2" s="126"/>
      <c r="H2" s="126"/>
      <c r="I2" s="126"/>
      <c r="J2" s="126"/>
      <c r="K2" s="127"/>
    </row>
    <row r="3" spans="2:11" ht="12" customHeight="1" thickBot="1" x14ac:dyDescent="0.3">
      <c r="B3" s="45"/>
      <c r="C3" s="46"/>
      <c r="D3" s="46"/>
      <c r="E3" s="46"/>
      <c r="F3" s="46"/>
      <c r="G3" s="46"/>
      <c r="H3" s="46"/>
      <c r="I3" s="109"/>
      <c r="J3" s="48"/>
      <c r="K3" s="49"/>
    </row>
    <row r="4" spans="2:11" s="9" customFormat="1" ht="20.100000000000001" customHeight="1" thickBot="1" x14ac:dyDescent="0.3">
      <c r="B4" s="180" t="s">
        <v>48</v>
      </c>
      <c r="C4" s="181"/>
      <c r="D4" s="59"/>
      <c r="E4" s="65" t="s">
        <v>22</v>
      </c>
      <c r="F4" s="59"/>
      <c r="G4" s="176" t="s">
        <v>38</v>
      </c>
      <c r="H4" s="178"/>
      <c r="I4" s="178"/>
      <c r="J4" s="178"/>
      <c r="K4" s="179"/>
    </row>
    <row r="5" spans="2:11" s="9" customFormat="1" ht="29.25" customHeight="1" thickBot="1" x14ac:dyDescent="0.3">
      <c r="B5" s="182"/>
      <c r="C5" s="183"/>
      <c r="D5" s="60"/>
      <c r="E5" s="26" t="s">
        <v>24</v>
      </c>
      <c r="F5" s="60"/>
      <c r="G5" s="82" t="s">
        <v>1</v>
      </c>
      <c r="H5" s="90"/>
      <c r="I5" s="92"/>
      <c r="J5" s="34"/>
      <c r="K5" s="83" t="s">
        <v>9</v>
      </c>
    </row>
    <row r="6" spans="2:11" s="9" customFormat="1" ht="5.0999999999999996" customHeight="1" x14ac:dyDescent="0.25">
      <c r="B6" s="118"/>
      <c r="C6" s="118"/>
      <c r="D6" s="114"/>
      <c r="E6" s="114"/>
      <c r="F6" s="114"/>
      <c r="G6" s="115"/>
      <c r="H6" s="116"/>
      <c r="I6" s="92"/>
      <c r="J6" s="34"/>
      <c r="K6" s="117"/>
    </row>
    <row r="7" spans="2:11" s="9" customFormat="1" ht="9.9499999999999993" customHeight="1" x14ac:dyDescent="0.25">
      <c r="B7" s="119" t="s">
        <v>36</v>
      </c>
      <c r="C7" s="119" t="s">
        <v>16</v>
      </c>
      <c r="D7" s="114"/>
      <c r="E7" s="114"/>
      <c r="F7" s="114"/>
      <c r="G7" s="115"/>
      <c r="H7" s="116"/>
      <c r="I7" s="92"/>
      <c r="J7" s="34"/>
      <c r="K7" s="117"/>
    </row>
    <row r="8" spans="2:11" s="9" customFormat="1" ht="5.0999999999999996" customHeight="1" x14ac:dyDescent="0.25">
      <c r="B8" s="77"/>
      <c r="C8" s="24"/>
      <c r="D8" s="63"/>
      <c r="E8" s="24"/>
      <c r="F8" s="63"/>
      <c r="G8" s="14"/>
      <c r="H8" s="31"/>
      <c r="I8" s="13"/>
      <c r="J8" s="23"/>
      <c r="K8" s="50"/>
    </row>
    <row r="9" spans="2:11" s="9" customFormat="1" ht="20.100000000000001" customHeight="1" x14ac:dyDescent="0.25">
      <c r="B9" s="80" t="s">
        <v>93</v>
      </c>
      <c r="C9" s="81">
        <v>40909</v>
      </c>
      <c r="D9" s="62"/>
      <c r="E9" s="93">
        <v>41245</v>
      </c>
      <c r="F9" s="62"/>
      <c r="G9" s="17">
        <f>E9</f>
        <v>41245</v>
      </c>
      <c r="H9" s="31"/>
      <c r="I9" s="84">
        <v>5</v>
      </c>
      <c r="J9" s="36"/>
      <c r="K9" s="52">
        <f>DATE(YEAR(G9)+I9,MONTH(G9),DAY(G9))</f>
        <v>43071</v>
      </c>
    </row>
    <row r="10" spans="2:11" s="9" customFormat="1" ht="5.0999999999999996" customHeight="1" x14ac:dyDescent="0.25">
      <c r="B10" s="54"/>
      <c r="C10" s="24"/>
      <c r="D10" s="63"/>
      <c r="E10" s="24"/>
      <c r="F10" s="63"/>
      <c r="G10" s="14"/>
      <c r="H10" s="31"/>
      <c r="I10" s="13"/>
      <c r="J10" s="23"/>
      <c r="K10" s="50"/>
    </row>
    <row r="11" spans="2:11" s="9" customFormat="1" ht="20.100000000000001" customHeight="1" x14ac:dyDescent="0.25">
      <c r="B11" s="80"/>
      <c r="C11" s="81"/>
      <c r="D11" s="62"/>
      <c r="E11" s="93"/>
      <c r="F11" s="62"/>
      <c r="G11" s="17">
        <f>E11</f>
        <v>0</v>
      </c>
      <c r="H11" s="31"/>
      <c r="I11" s="84">
        <v>5</v>
      </c>
      <c r="J11" s="36"/>
      <c r="K11" s="52">
        <f>DATE(YEAR(G11)+I11,MONTH(G11),DAY(G11))</f>
        <v>1827</v>
      </c>
    </row>
    <row r="12" spans="2:11" s="9" customFormat="1" ht="5.0999999999999996" customHeight="1" x14ac:dyDescent="0.25">
      <c r="B12" s="54"/>
      <c r="C12" s="24"/>
      <c r="D12" s="63"/>
      <c r="E12" s="24"/>
      <c r="F12" s="63"/>
      <c r="G12" s="14"/>
      <c r="H12" s="31"/>
      <c r="I12" s="13"/>
      <c r="J12" s="23"/>
      <c r="K12" s="50"/>
    </row>
    <row r="13" spans="2:11" s="9" customFormat="1" ht="20.100000000000001" customHeight="1" x14ac:dyDescent="0.25">
      <c r="B13" s="80"/>
      <c r="C13" s="81"/>
      <c r="D13" s="62"/>
      <c r="E13" s="93"/>
      <c r="F13" s="62"/>
      <c r="G13" s="17">
        <f>E13</f>
        <v>0</v>
      </c>
      <c r="H13" s="31"/>
      <c r="I13" s="84">
        <v>5</v>
      </c>
      <c r="J13" s="36"/>
      <c r="K13" s="52">
        <f>DATE(YEAR(G13)+I13,MONTH(G13),DAY(G13))</f>
        <v>1827</v>
      </c>
    </row>
    <row r="14" spans="2:11" s="9" customFormat="1" ht="5.0999999999999996" customHeight="1" x14ac:dyDescent="0.25">
      <c r="B14" s="54"/>
      <c r="C14" s="24"/>
      <c r="D14" s="63"/>
      <c r="E14" s="24"/>
      <c r="F14" s="63"/>
      <c r="G14" s="14"/>
      <c r="H14" s="31"/>
      <c r="I14" s="13"/>
      <c r="J14" s="23"/>
      <c r="K14" s="50"/>
    </row>
    <row r="15" spans="2:11" s="9" customFormat="1" ht="20.100000000000001" customHeight="1" x14ac:dyDescent="0.25">
      <c r="B15" s="80"/>
      <c r="C15" s="81"/>
      <c r="D15" s="62"/>
      <c r="E15" s="93"/>
      <c r="F15" s="62"/>
      <c r="G15" s="17">
        <f>E15</f>
        <v>0</v>
      </c>
      <c r="H15" s="31"/>
      <c r="I15" s="84">
        <v>5</v>
      </c>
      <c r="J15" s="36"/>
      <c r="K15" s="52">
        <f>DATE(YEAR(G15)+I15,MONTH(G15),DAY(G15))</f>
        <v>1827</v>
      </c>
    </row>
    <row r="16" spans="2:11" s="9" customFormat="1" ht="5.0999999999999996" customHeight="1" x14ac:dyDescent="0.25">
      <c r="B16" s="54"/>
      <c r="C16" s="24"/>
      <c r="D16" s="63"/>
      <c r="E16" s="24"/>
      <c r="F16" s="63"/>
      <c r="G16" s="14"/>
      <c r="H16" s="31"/>
      <c r="I16" s="13"/>
      <c r="J16" s="23"/>
      <c r="K16" s="50"/>
    </row>
  </sheetData>
  <sheetProtection formatCells="0"/>
  <mergeCells count="3">
    <mergeCell ref="B4:C5"/>
    <mergeCell ref="G4:K4"/>
    <mergeCell ref="B2:K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workbookViewId="0">
      <selection activeCell="B23" sqref="B21:B23"/>
    </sheetView>
  </sheetViews>
  <sheetFormatPr defaultRowHeight="15" x14ac:dyDescent="0.25"/>
  <cols>
    <col min="1" max="1" width="13.28515625" customWidth="1"/>
    <col min="2" max="2" width="54.42578125" customWidth="1"/>
    <col min="3" max="3" width="15.7109375" customWidth="1"/>
    <col min="4" max="4" width="1" style="33" customWidth="1"/>
    <col min="5" max="5" width="15.7109375" customWidth="1"/>
    <col min="6" max="6" width="4.42578125" customWidth="1"/>
    <col min="7" max="7" width="16.5703125" style="2" customWidth="1"/>
    <col min="8" max="8" width="0.85546875" style="27" customWidth="1"/>
    <col min="9" max="9" width="1.140625" style="1" customWidth="1"/>
    <col min="10" max="10" width="0.85546875" style="33" customWidth="1"/>
    <col min="11" max="11" width="18.7109375" style="1" customWidth="1"/>
    <col min="12" max="12" width="11.5703125" customWidth="1"/>
  </cols>
  <sheetData>
    <row r="1" spans="2:11" ht="14.25" customHeight="1" thickBot="1" x14ac:dyDescent="0.3"/>
    <row r="2" spans="2:11" ht="30.75" customHeight="1" thickBot="1" x14ac:dyDescent="0.3">
      <c r="B2" s="125" t="s">
        <v>54</v>
      </c>
      <c r="C2" s="126"/>
      <c r="D2" s="126"/>
      <c r="E2" s="126"/>
      <c r="F2" s="126"/>
      <c r="G2" s="126"/>
      <c r="H2" s="126"/>
      <c r="I2" s="126"/>
      <c r="J2" s="126"/>
      <c r="K2" s="127"/>
    </row>
    <row r="3" spans="2:11" ht="12" customHeight="1" thickBot="1" x14ac:dyDescent="0.3">
      <c r="B3" s="45"/>
      <c r="C3" s="46"/>
      <c r="D3" s="46"/>
      <c r="E3" s="46"/>
      <c r="F3" s="46"/>
      <c r="G3" s="46"/>
      <c r="H3" s="46"/>
      <c r="I3" s="109"/>
      <c r="J3" s="48"/>
      <c r="K3" s="49"/>
    </row>
    <row r="4" spans="2:11" s="9" customFormat="1" ht="20.100000000000001" customHeight="1" thickBot="1" x14ac:dyDescent="0.3">
      <c r="B4" s="180" t="s">
        <v>32</v>
      </c>
      <c r="C4" s="181"/>
      <c r="D4" s="59"/>
      <c r="E4" s="65" t="s">
        <v>22</v>
      </c>
      <c r="F4" s="59"/>
      <c r="G4" s="176" t="s">
        <v>38</v>
      </c>
      <c r="H4" s="178"/>
      <c r="I4" s="178"/>
      <c r="J4" s="178"/>
      <c r="K4" s="179"/>
    </row>
    <row r="5" spans="2:11" s="9" customFormat="1" ht="29.25" customHeight="1" thickBot="1" x14ac:dyDescent="0.3">
      <c r="B5" s="182"/>
      <c r="C5" s="183"/>
      <c r="D5" s="60"/>
      <c r="E5" s="26" t="s">
        <v>24</v>
      </c>
      <c r="F5" s="60"/>
      <c r="G5" s="82" t="s">
        <v>1</v>
      </c>
      <c r="H5" s="90"/>
      <c r="I5" s="92"/>
      <c r="J5" s="34"/>
      <c r="K5" s="83" t="s">
        <v>9</v>
      </c>
    </row>
    <row r="6" spans="2:11" s="9" customFormat="1" ht="5.0999999999999996" customHeight="1" x14ac:dyDescent="0.25">
      <c r="B6" s="118"/>
      <c r="C6" s="118"/>
      <c r="D6" s="114"/>
      <c r="E6" s="114"/>
      <c r="F6" s="114"/>
      <c r="G6" s="115"/>
      <c r="H6" s="116"/>
      <c r="I6" s="92"/>
      <c r="J6" s="34"/>
      <c r="K6" s="117"/>
    </row>
    <row r="7" spans="2:11" s="9" customFormat="1" ht="9.9499999999999993" customHeight="1" x14ac:dyDescent="0.25">
      <c r="B7" s="119" t="s">
        <v>36</v>
      </c>
      <c r="C7" s="119" t="s">
        <v>16</v>
      </c>
      <c r="D7" s="114"/>
      <c r="E7" s="114"/>
      <c r="F7" s="114"/>
      <c r="G7" s="115"/>
      <c r="H7" s="116"/>
      <c r="I7" s="92"/>
      <c r="J7" s="34"/>
      <c r="K7" s="117"/>
    </row>
    <row r="8" spans="2:11" s="9" customFormat="1" ht="5.0999999999999996" customHeight="1" x14ac:dyDescent="0.25">
      <c r="B8" s="77"/>
      <c r="C8" s="24"/>
      <c r="D8" s="63"/>
      <c r="E8" s="24"/>
      <c r="F8" s="63"/>
      <c r="G8" s="14"/>
      <c r="H8" s="31"/>
      <c r="I8" s="13"/>
      <c r="J8" s="23"/>
      <c r="K8" s="50"/>
    </row>
    <row r="9" spans="2:11" s="9" customFormat="1" ht="20.100000000000001" customHeight="1" x14ac:dyDescent="0.25">
      <c r="B9" s="80" t="s">
        <v>37</v>
      </c>
      <c r="C9" s="81">
        <v>40909</v>
      </c>
      <c r="D9" s="62"/>
      <c r="E9" s="93">
        <v>41245</v>
      </c>
      <c r="F9" s="62"/>
      <c r="G9" s="17">
        <f>E9</f>
        <v>41245</v>
      </c>
      <c r="H9" s="31"/>
      <c r="I9" s="84">
        <v>5</v>
      </c>
      <c r="J9" s="36"/>
      <c r="K9" s="52">
        <f>DATE(YEAR(G9)+I9,MONTH(G9),DAY(G9))</f>
        <v>43071</v>
      </c>
    </row>
    <row r="10" spans="2:11" s="9" customFormat="1" ht="5.0999999999999996" customHeight="1" x14ac:dyDescent="0.25">
      <c r="B10" s="54"/>
      <c r="C10" s="24"/>
      <c r="D10" s="63"/>
      <c r="E10" s="24"/>
      <c r="F10" s="63"/>
      <c r="G10" s="14"/>
      <c r="H10" s="31"/>
      <c r="I10" s="13"/>
      <c r="J10" s="23"/>
      <c r="K10" s="50"/>
    </row>
    <row r="11" spans="2:11" s="9" customFormat="1" ht="20.100000000000001" customHeight="1" x14ac:dyDescent="0.25">
      <c r="B11" s="80" t="s">
        <v>63</v>
      </c>
      <c r="C11" s="81">
        <v>40909</v>
      </c>
      <c r="D11" s="62"/>
      <c r="E11" s="93">
        <v>41245</v>
      </c>
      <c r="F11" s="62"/>
      <c r="G11" s="17">
        <f>E11</f>
        <v>41245</v>
      </c>
      <c r="H11" s="31"/>
      <c r="I11" s="84">
        <v>5</v>
      </c>
      <c r="J11" s="36"/>
      <c r="K11" s="52">
        <f>DATE(YEAR(G11)+I11,MONTH(G11),DAY(G11))</f>
        <v>43071</v>
      </c>
    </row>
    <row r="12" spans="2:11" s="9" customFormat="1" ht="5.0999999999999996" customHeight="1" x14ac:dyDescent="0.25">
      <c r="B12" s="54"/>
      <c r="C12" s="24"/>
      <c r="D12" s="63"/>
      <c r="E12" s="24"/>
      <c r="F12" s="63"/>
      <c r="G12" s="14"/>
      <c r="H12" s="31"/>
      <c r="I12" s="13"/>
      <c r="J12" s="23"/>
      <c r="K12" s="50"/>
    </row>
    <row r="13" spans="2:11" s="9" customFormat="1" ht="20.100000000000001" customHeight="1" x14ac:dyDescent="0.25">
      <c r="B13" s="80" t="s">
        <v>60</v>
      </c>
      <c r="C13" s="81">
        <v>40909</v>
      </c>
      <c r="D13" s="62"/>
      <c r="E13" s="93">
        <v>41245</v>
      </c>
      <c r="F13" s="62"/>
      <c r="G13" s="17">
        <f>E13</f>
        <v>41245</v>
      </c>
      <c r="H13" s="31"/>
      <c r="I13" s="84">
        <v>5</v>
      </c>
      <c r="J13" s="36"/>
      <c r="K13" s="52">
        <f>DATE(YEAR(G13)+I13,MONTH(G13),DAY(G13))</f>
        <v>43071</v>
      </c>
    </row>
    <row r="14" spans="2:11" s="9" customFormat="1" ht="5.0999999999999996" customHeight="1" x14ac:dyDescent="0.25">
      <c r="B14" s="54"/>
      <c r="C14" s="24"/>
      <c r="D14" s="63"/>
      <c r="E14" s="24"/>
      <c r="F14" s="63"/>
      <c r="G14" s="14"/>
      <c r="H14" s="31"/>
      <c r="I14" s="13"/>
      <c r="J14" s="23"/>
      <c r="K14" s="50"/>
    </row>
    <row r="15" spans="2:11" s="9" customFormat="1" ht="20.100000000000001" customHeight="1" x14ac:dyDescent="0.25">
      <c r="B15" s="80" t="s">
        <v>61</v>
      </c>
      <c r="C15" s="81">
        <v>40909</v>
      </c>
      <c r="D15" s="62"/>
      <c r="E15" s="93">
        <v>41245</v>
      </c>
      <c r="F15" s="62"/>
      <c r="G15" s="17">
        <f>E15</f>
        <v>41245</v>
      </c>
      <c r="H15" s="31"/>
      <c r="I15" s="84">
        <v>5</v>
      </c>
      <c r="J15" s="36"/>
      <c r="K15" s="52">
        <f>DATE(YEAR(G15)+I15,MONTH(G15),DAY(G15))</f>
        <v>43071</v>
      </c>
    </row>
    <row r="16" spans="2:11" s="9" customFormat="1" ht="5.0999999999999996" customHeight="1" x14ac:dyDescent="0.25">
      <c r="B16" s="54"/>
      <c r="C16" s="24"/>
      <c r="D16" s="63"/>
      <c r="E16" s="24"/>
      <c r="F16" s="63"/>
      <c r="G16" s="14"/>
      <c r="H16" s="31"/>
      <c r="I16" s="13"/>
      <c r="J16" s="23"/>
      <c r="K16" s="50"/>
    </row>
    <row r="17" spans="2:11" s="9" customFormat="1" ht="20.100000000000001" customHeight="1" x14ac:dyDescent="0.25">
      <c r="B17" s="80" t="s">
        <v>62</v>
      </c>
      <c r="C17" s="81">
        <v>40909</v>
      </c>
      <c r="D17" s="62"/>
      <c r="E17" s="93">
        <v>41245</v>
      </c>
      <c r="F17" s="62"/>
      <c r="G17" s="17">
        <f>E17</f>
        <v>41245</v>
      </c>
      <c r="H17" s="31"/>
      <c r="I17" s="84">
        <v>5</v>
      </c>
      <c r="J17" s="36"/>
      <c r="K17" s="52">
        <f>DATE(YEAR(G17)+I17,MONTH(G17),DAY(G17))</f>
        <v>43071</v>
      </c>
    </row>
    <row r="18" spans="2:11" s="9" customFormat="1" ht="5.0999999999999996" customHeight="1" x14ac:dyDescent="0.25">
      <c r="B18" s="54"/>
      <c r="C18" s="24"/>
      <c r="D18" s="63"/>
      <c r="E18" s="24"/>
      <c r="F18" s="63"/>
      <c r="G18" s="14"/>
      <c r="H18" s="31"/>
      <c r="I18" s="13"/>
      <c r="J18" s="23"/>
      <c r="K18" s="50"/>
    </row>
    <row r="19" spans="2:11" s="9" customFormat="1" ht="20.100000000000001" customHeight="1" x14ac:dyDescent="0.25">
      <c r="B19" s="80" t="s">
        <v>92</v>
      </c>
      <c r="C19" s="81">
        <v>40909</v>
      </c>
      <c r="D19" s="62"/>
      <c r="E19" s="93">
        <v>41245</v>
      </c>
      <c r="F19" s="62"/>
      <c r="G19" s="17">
        <f>E19</f>
        <v>41245</v>
      </c>
      <c r="H19" s="31"/>
      <c r="I19" s="84">
        <v>5</v>
      </c>
      <c r="J19" s="36"/>
      <c r="K19" s="52">
        <f>DATE(YEAR(G19)+I19,MONTH(G19),DAY(G19))</f>
        <v>43071</v>
      </c>
    </row>
    <row r="20" spans="2:11" s="9" customFormat="1" ht="5.0999999999999996" customHeight="1" x14ac:dyDescent="0.25">
      <c r="B20" s="54"/>
      <c r="C20" s="24"/>
      <c r="D20" s="63"/>
      <c r="E20" s="24"/>
      <c r="F20" s="63"/>
      <c r="G20" s="14"/>
      <c r="H20" s="31"/>
      <c r="I20" s="13"/>
      <c r="J20" s="23"/>
      <c r="K20" s="50"/>
    </row>
    <row r="21" spans="2:11" s="9" customFormat="1" ht="20.100000000000001" customHeight="1" x14ac:dyDescent="0.25">
      <c r="B21" s="80" t="s">
        <v>64</v>
      </c>
      <c r="C21" s="81">
        <v>40909</v>
      </c>
      <c r="D21" s="62"/>
      <c r="E21" s="93">
        <v>41245</v>
      </c>
      <c r="F21" s="62"/>
      <c r="G21" s="17">
        <f>E21</f>
        <v>41245</v>
      </c>
      <c r="H21" s="31"/>
      <c r="I21" s="84">
        <v>5</v>
      </c>
      <c r="J21" s="36"/>
      <c r="K21" s="52">
        <f>DATE(YEAR(G21)+I21,MONTH(G21),DAY(G21))</f>
        <v>43071</v>
      </c>
    </row>
    <row r="22" spans="2:11" s="9" customFormat="1" ht="5.0999999999999996" customHeight="1" x14ac:dyDescent="0.25">
      <c r="B22" s="54"/>
      <c r="C22" s="24"/>
      <c r="D22" s="63"/>
      <c r="E22" s="24"/>
      <c r="F22" s="63"/>
      <c r="G22" s="14"/>
      <c r="H22" s="31"/>
      <c r="I22" s="13"/>
      <c r="J22" s="23"/>
      <c r="K22" s="50"/>
    </row>
    <row r="23" spans="2:11" s="9" customFormat="1" ht="20.100000000000001" customHeight="1" x14ac:dyDescent="0.25">
      <c r="B23" s="80" t="s">
        <v>65</v>
      </c>
      <c r="C23" s="81">
        <v>40909</v>
      </c>
      <c r="D23" s="62"/>
      <c r="E23" s="93">
        <v>41245</v>
      </c>
      <c r="F23" s="62"/>
      <c r="G23" s="17">
        <f>E23</f>
        <v>41245</v>
      </c>
      <c r="H23" s="31"/>
      <c r="I23" s="84">
        <v>5</v>
      </c>
      <c r="J23" s="36"/>
      <c r="K23" s="52">
        <f>DATE(YEAR(G23)+I23,MONTH(G23),DAY(G23))</f>
        <v>43071</v>
      </c>
    </row>
  </sheetData>
  <sheetProtection formatCells="0"/>
  <mergeCells count="3">
    <mergeCell ref="B4:C5"/>
    <mergeCell ref="G4:K4"/>
    <mergeCell ref="B2:K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opLeftCell="A40" workbookViewId="0">
      <selection activeCell="B55" sqref="B55:B61"/>
    </sheetView>
  </sheetViews>
  <sheetFormatPr defaultRowHeight="15" x14ac:dyDescent="0.25"/>
  <cols>
    <col min="1" max="1" width="13.28515625" customWidth="1"/>
    <col min="2" max="2" width="54.42578125" customWidth="1"/>
    <col min="3" max="3" width="15.7109375" customWidth="1"/>
    <col min="4" max="4" width="1" style="33" customWidth="1"/>
    <col min="5" max="5" width="15.7109375" customWidth="1"/>
    <col min="6" max="6" width="4.42578125" customWidth="1"/>
    <col min="7" max="7" width="16.5703125" style="2" customWidth="1"/>
    <col min="8" max="8" width="0.85546875" style="27" customWidth="1"/>
    <col min="9" max="9" width="1.140625" style="1" customWidth="1"/>
    <col min="10" max="10" width="0.85546875" style="33" customWidth="1"/>
    <col min="11" max="11" width="18.7109375" style="1" customWidth="1"/>
    <col min="12" max="12" width="11.5703125" customWidth="1"/>
  </cols>
  <sheetData>
    <row r="1" spans="2:11" ht="14.25" customHeight="1" thickBot="1" x14ac:dyDescent="0.3"/>
    <row r="2" spans="2:11" ht="30.75" customHeight="1" thickBot="1" x14ac:dyDescent="0.3">
      <c r="B2" s="125" t="s">
        <v>53</v>
      </c>
      <c r="C2" s="126"/>
      <c r="D2" s="126"/>
      <c r="E2" s="126"/>
      <c r="F2" s="126"/>
      <c r="G2" s="126"/>
      <c r="H2" s="126"/>
      <c r="I2" s="126"/>
      <c r="J2" s="126"/>
      <c r="K2" s="127"/>
    </row>
    <row r="3" spans="2:11" ht="12" customHeight="1" thickBot="1" x14ac:dyDescent="0.3">
      <c r="B3" s="45"/>
      <c r="C3" s="46"/>
      <c r="D3" s="46"/>
      <c r="E3" s="46"/>
      <c r="F3" s="46"/>
      <c r="G3" s="46"/>
      <c r="H3" s="46"/>
      <c r="I3" s="109"/>
      <c r="J3" s="48"/>
      <c r="K3" s="49"/>
    </row>
    <row r="4" spans="2:11" s="9" customFormat="1" ht="20.100000000000001" customHeight="1" thickBot="1" x14ac:dyDescent="0.3">
      <c r="B4" s="180" t="s">
        <v>67</v>
      </c>
      <c r="C4" s="181"/>
      <c r="D4" s="59"/>
      <c r="E4" s="65" t="s">
        <v>22</v>
      </c>
      <c r="F4" s="59"/>
      <c r="G4" s="176" t="s">
        <v>43</v>
      </c>
      <c r="H4" s="178"/>
      <c r="I4" s="178"/>
      <c r="J4" s="178"/>
      <c r="K4" s="179"/>
    </row>
    <row r="5" spans="2:11" s="9" customFormat="1" ht="30" customHeight="1" thickBot="1" x14ac:dyDescent="0.3">
      <c r="B5" s="182"/>
      <c r="C5" s="183"/>
      <c r="D5" s="60"/>
      <c r="E5" s="26" t="s">
        <v>24</v>
      </c>
      <c r="F5" s="60"/>
      <c r="G5" s="82" t="s">
        <v>1</v>
      </c>
      <c r="H5" s="90"/>
      <c r="I5" s="92"/>
      <c r="J5" s="113"/>
      <c r="K5" s="83" t="s">
        <v>9</v>
      </c>
    </row>
    <row r="6" spans="2:11" s="9" customFormat="1" ht="5.0999999999999996" customHeight="1" x14ac:dyDescent="0.25">
      <c r="B6" s="118"/>
      <c r="C6" s="118"/>
      <c r="D6" s="114"/>
      <c r="E6" s="114"/>
      <c r="F6" s="114"/>
      <c r="G6" s="115"/>
      <c r="H6" s="116"/>
      <c r="I6" s="92"/>
      <c r="J6" s="34"/>
      <c r="K6" s="117"/>
    </row>
    <row r="7" spans="2:11" s="9" customFormat="1" ht="9.9499999999999993" customHeight="1" x14ac:dyDescent="0.25">
      <c r="B7" s="119" t="s">
        <v>36</v>
      </c>
      <c r="C7" s="119" t="s">
        <v>16</v>
      </c>
      <c r="D7" s="114"/>
      <c r="E7" s="114"/>
      <c r="F7" s="114"/>
      <c r="G7" s="115"/>
      <c r="H7" s="116"/>
      <c r="I7" s="92"/>
      <c r="J7" s="34"/>
      <c r="K7" s="117"/>
    </row>
    <row r="8" spans="2:11" s="9" customFormat="1" ht="5.0999999999999996" customHeight="1" x14ac:dyDescent="0.25">
      <c r="B8" s="77"/>
      <c r="C8" s="24"/>
      <c r="D8" s="63"/>
      <c r="E8" s="24"/>
      <c r="F8" s="63"/>
      <c r="G8" s="14"/>
      <c r="H8" s="31"/>
      <c r="I8" s="13"/>
      <c r="J8" s="23"/>
      <c r="K8" s="50"/>
    </row>
    <row r="9" spans="2:11" s="9" customFormat="1" ht="20.100000000000001" customHeight="1" x14ac:dyDescent="0.25">
      <c r="B9" s="80" t="s">
        <v>37</v>
      </c>
      <c r="C9" s="81">
        <v>40909</v>
      </c>
      <c r="D9" s="62"/>
      <c r="E9" s="93">
        <v>41245</v>
      </c>
      <c r="F9" s="62"/>
      <c r="G9" s="17">
        <f>E9</f>
        <v>41245</v>
      </c>
      <c r="H9" s="31"/>
      <c r="I9" s="84">
        <v>3</v>
      </c>
      <c r="J9" s="36"/>
      <c r="K9" s="52">
        <f>DATE(YEAR(G9)+I9,MONTH(G9),DAY(G9))</f>
        <v>42340</v>
      </c>
    </row>
    <row r="10" spans="2:11" s="9" customFormat="1" ht="5.0999999999999996" customHeight="1" x14ac:dyDescent="0.25">
      <c r="B10" s="54"/>
      <c r="C10" s="24"/>
      <c r="D10" s="63"/>
      <c r="E10" s="24"/>
      <c r="F10" s="63"/>
      <c r="G10" s="14"/>
      <c r="H10" s="31"/>
      <c r="I10" s="13"/>
      <c r="J10" s="23"/>
      <c r="K10" s="50"/>
    </row>
    <row r="11" spans="2:11" s="9" customFormat="1" ht="20.100000000000001" customHeight="1" x14ac:dyDescent="0.25">
      <c r="B11" s="80" t="s">
        <v>63</v>
      </c>
      <c r="C11" s="81">
        <v>40909</v>
      </c>
      <c r="D11" s="62"/>
      <c r="E11" s="93">
        <v>41245</v>
      </c>
      <c r="F11" s="62"/>
      <c r="G11" s="17">
        <f>E11</f>
        <v>41245</v>
      </c>
      <c r="H11" s="31"/>
      <c r="I11" s="84">
        <v>3</v>
      </c>
      <c r="J11" s="36"/>
      <c r="K11" s="52">
        <f>DATE(YEAR(G11)+I11,MONTH(G11),DAY(G11))</f>
        <v>42340</v>
      </c>
    </row>
    <row r="12" spans="2:11" s="9" customFormat="1" ht="5.0999999999999996" customHeight="1" x14ac:dyDescent="0.25">
      <c r="B12" s="54"/>
      <c r="C12" s="24"/>
      <c r="D12" s="63"/>
      <c r="E12" s="24"/>
      <c r="F12" s="63"/>
      <c r="G12" s="14"/>
      <c r="H12" s="31"/>
      <c r="I12" s="13"/>
      <c r="J12" s="23"/>
      <c r="K12" s="50"/>
    </row>
    <row r="13" spans="2:11" s="9" customFormat="1" ht="20.100000000000001" customHeight="1" x14ac:dyDescent="0.25">
      <c r="B13" s="80" t="s">
        <v>60</v>
      </c>
      <c r="C13" s="81">
        <v>40909</v>
      </c>
      <c r="D13" s="62"/>
      <c r="E13" s="93">
        <v>41245</v>
      </c>
      <c r="F13" s="62"/>
      <c r="G13" s="17">
        <f>E13</f>
        <v>41245</v>
      </c>
      <c r="H13" s="31"/>
      <c r="I13" s="84">
        <v>3</v>
      </c>
      <c r="J13" s="36"/>
      <c r="K13" s="52">
        <f>DATE(YEAR(G13)+I13,MONTH(G13),DAY(G13))</f>
        <v>42340</v>
      </c>
    </row>
    <row r="14" spans="2:11" s="9" customFormat="1" ht="5.0999999999999996" customHeight="1" x14ac:dyDescent="0.25">
      <c r="B14" s="54"/>
      <c r="C14" s="24"/>
      <c r="D14" s="63"/>
      <c r="E14" s="24"/>
      <c r="F14" s="63"/>
      <c r="G14" s="14"/>
      <c r="H14" s="31"/>
      <c r="I14" s="13"/>
      <c r="J14" s="23"/>
      <c r="K14" s="50"/>
    </row>
    <row r="15" spans="2:11" s="9" customFormat="1" ht="20.100000000000001" customHeight="1" x14ac:dyDescent="0.25">
      <c r="B15" s="80" t="s">
        <v>61</v>
      </c>
      <c r="C15" s="81">
        <v>40909</v>
      </c>
      <c r="D15" s="62"/>
      <c r="E15" s="93">
        <v>41245</v>
      </c>
      <c r="F15" s="62"/>
      <c r="G15" s="17">
        <f>E15</f>
        <v>41245</v>
      </c>
      <c r="H15" s="31"/>
      <c r="I15" s="84">
        <v>3</v>
      </c>
      <c r="J15" s="36"/>
      <c r="K15" s="52">
        <f>DATE(YEAR(G15)+I15,MONTH(G15),DAY(G15))</f>
        <v>42340</v>
      </c>
    </row>
    <row r="16" spans="2:11" s="9" customFormat="1" ht="5.0999999999999996" customHeight="1" x14ac:dyDescent="0.25">
      <c r="B16" s="54"/>
      <c r="C16" s="24"/>
      <c r="D16" s="63"/>
      <c r="E16" s="24"/>
      <c r="F16" s="63"/>
      <c r="G16" s="14"/>
      <c r="H16" s="31"/>
      <c r="I16" s="13"/>
      <c r="J16" s="23"/>
      <c r="K16" s="50"/>
    </row>
    <row r="17" spans="1:11" s="9" customFormat="1" ht="20.100000000000001" customHeight="1" x14ac:dyDescent="0.25">
      <c r="B17" s="80" t="s">
        <v>62</v>
      </c>
      <c r="C17" s="81">
        <v>40909</v>
      </c>
      <c r="D17" s="62"/>
      <c r="E17" s="93">
        <v>41245</v>
      </c>
      <c r="F17" s="62"/>
      <c r="G17" s="17">
        <f>E17</f>
        <v>41245</v>
      </c>
      <c r="H17" s="31"/>
      <c r="I17" s="84">
        <v>3</v>
      </c>
      <c r="J17" s="36"/>
      <c r="K17" s="52">
        <f>DATE(YEAR(G17)+I17,MONTH(G17),DAY(G17))</f>
        <v>42340</v>
      </c>
    </row>
    <row r="18" spans="1:11" s="23" customFormat="1" ht="5.0999999999999996" customHeight="1" x14ac:dyDescent="0.25">
      <c r="A18" s="9"/>
      <c r="B18" s="54"/>
      <c r="C18" s="24"/>
      <c r="D18" s="63"/>
      <c r="E18" s="24"/>
      <c r="F18" s="63"/>
      <c r="G18" s="14"/>
      <c r="H18" s="31"/>
      <c r="I18" s="13"/>
      <c r="K18" s="50"/>
    </row>
    <row r="19" spans="1:11" s="9" customFormat="1" ht="20.100000000000001" customHeight="1" x14ac:dyDescent="0.25">
      <c r="A19" s="23"/>
      <c r="B19" s="80" t="s">
        <v>92</v>
      </c>
      <c r="C19" s="81">
        <v>40909</v>
      </c>
      <c r="D19" s="62"/>
      <c r="E19" s="93">
        <v>41245</v>
      </c>
      <c r="F19" s="62"/>
      <c r="G19" s="17">
        <f>E19</f>
        <v>41245</v>
      </c>
      <c r="H19" s="31"/>
      <c r="I19" s="84">
        <v>3</v>
      </c>
      <c r="J19" s="36"/>
      <c r="K19" s="52">
        <f>DATE(YEAR(G19)+I19,MONTH(G19),DAY(G19))</f>
        <v>42340</v>
      </c>
    </row>
    <row r="20" spans="1:11" s="9" customFormat="1" ht="5.25" customHeight="1" x14ac:dyDescent="0.25">
      <c r="B20" s="54"/>
      <c r="C20" s="24"/>
      <c r="D20" s="63"/>
      <c r="E20" s="24"/>
      <c r="F20" s="63"/>
      <c r="G20" s="14"/>
      <c r="H20" s="31"/>
      <c r="I20" s="13"/>
      <c r="J20" s="23"/>
      <c r="K20" s="50"/>
    </row>
    <row r="21" spans="1:11" s="9" customFormat="1" ht="20.100000000000001" customHeight="1" x14ac:dyDescent="0.25">
      <c r="B21" s="80" t="s">
        <v>64</v>
      </c>
      <c r="C21" s="81">
        <v>40909</v>
      </c>
      <c r="D21" s="62"/>
      <c r="E21" s="93">
        <v>41245</v>
      </c>
      <c r="F21" s="62"/>
      <c r="G21" s="17">
        <f>E21</f>
        <v>41245</v>
      </c>
      <c r="H21" s="31"/>
      <c r="I21" s="84">
        <v>3</v>
      </c>
      <c r="J21" s="36"/>
      <c r="K21" s="52">
        <f>DATE(YEAR(G21)+I21,MONTH(G21),DAY(G21))</f>
        <v>42340</v>
      </c>
    </row>
    <row r="22" spans="1:11" s="9" customFormat="1" ht="5.0999999999999996" customHeight="1" x14ac:dyDescent="0.25">
      <c r="B22" s="54"/>
      <c r="C22" s="24"/>
      <c r="D22" s="63"/>
      <c r="E22" s="24"/>
      <c r="F22" s="63"/>
      <c r="G22" s="14"/>
      <c r="H22" s="31"/>
      <c r="I22" s="13"/>
      <c r="J22" s="23"/>
      <c r="K22" s="50"/>
    </row>
    <row r="23" spans="1:11" s="9" customFormat="1" ht="20.100000000000001" customHeight="1" x14ac:dyDescent="0.25">
      <c r="B23" s="80" t="s">
        <v>65</v>
      </c>
      <c r="C23" s="81">
        <v>40909</v>
      </c>
      <c r="D23" s="62"/>
      <c r="E23" s="93">
        <v>41245</v>
      </c>
      <c r="F23" s="62"/>
      <c r="G23" s="17">
        <f>E23</f>
        <v>41245</v>
      </c>
      <c r="H23" s="31"/>
      <c r="I23" s="84">
        <v>3</v>
      </c>
      <c r="J23" s="36"/>
      <c r="K23" s="52">
        <f>DATE(YEAR(G23)+I23,MONTH(G23),DAY(G23))</f>
        <v>42340</v>
      </c>
    </row>
    <row r="24" spans="1:11" s="9" customFormat="1" ht="9.9499999999999993" customHeight="1" x14ac:dyDescent="0.25">
      <c r="B24" s="77"/>
      <c r="C24" s="77"/>
      <c r="D24" s="53"/>
      <c r="E24" s="77"/>
      <c r="F24" s="53"/>
      <c r="G24" s="14"/>
      <c r="H24" s="31"/>
      <c r="I24" s="13"/>
      <c r="J24" s="23"/>
      <c r="K24" s="50"/>
    </row>
    <row r="25" spans="1:11" s="9" customFormat="1" ht="9.9499999999999993" customHeight="1" x14ac:dyDescent="0.25">
      <c r="B25" s="103"/>
      <c r="C25" s="103"/>
      <c r="D25" s="104"/>
      <c r="E25" s="103"/>
      <c r="F25" s="104"/>
      <c r="G25" s="105"/>
      <c r="H25" s="99"/>
      <c r="I25" s="106"/>
      <c r="J25" s="107"/>
      <c r="K25" s="108"/>
    </row>
    <row r="26" spans="1:11" s="9" customFormat="1" ht="9.9499999999999993" customHeight="1" thickBot="1" x14ac:dyDescent="0.3">
      <c r="B26" s="77"/>
      <c r="C26" s="77"/>
      <c r="D26" s="53"/>
      <c r="E26" s="77"/>
      <c r="F26" s="53"/>
      <c r="G26" s="14"/>
      <c r="H26" s="31"/>
      <c r="I26" s="13"/>
      <c r="J26" s="23"/>
      <c r="K26" s="50"/>
    </row>
    <row r="27" spans="1:11" s="9" customFormat="1" ht="20.100000000000001" customHeight="1" thickBot="1" x14ac:dyDescent="0.3">
      <c r="B27" s="180" t="s">
        <v>44</v>
      </c>
      <c r="C27" s="181"/>
      <c r="D27" s="59"/>
      <c r="E27" s="65" t="s">
        <v>22</v>
      </c>
      <c r="F27" s="59"/>
      <c r="G27" s="176" t="s">
        <v>43</v>
      </c>
      <c r="H27" s="178"/>
      <c r="I27" s="178"/>
      <c r="J27" s="178"/>
      <c r="K27" s="179"/>
    </row>
    <row r="28" spans="1:11" s="9" customFormat="1" ht="30" customHeight="1" thickBot="1" x14ac:dyDescent="0.3">
      <c r="B28" s="182"/>
      <c r="C28" s="183"/>
      <c r="D28" s="60"/>
      <c r="E28" s="26" t="s">
        <v>24</v>
      </c>
      <c r="F28" s="60"/>
      <c r="G28" s="82" t="s">
        <v>1</v>
      </c>
      <c r="H28" s="90"/>
      <c r="I28" s="92"/>
      <c r="J28" s="113"/>
      <c r="K28" s="83" t="s">
        <v>9</v>
      </c>
    </row>
    <row r="29" spans="1:11" s="9" customFormat="1" ht="5.0999999999999996" customHeight="1" x14ac:dyDescent="0.25">
      <c r="B29" s="118"/>
      <c r="C29" s="118"/>
      <c r="D29" s="114"/>
      <c r="E29" s="114"/>
      <c r="F29" s="114"/>
      <c r="G29" s="115"/>
      <c r="H29" s="116"/>
      <c r="I29" s="92"/>
      <c r="J29" s="34"/>
      <c r="K29" s="117"/>
    </row>
    <row r="30" spans="1:11" s="9" customFormat="1" ht="9.9499999999999993" customHeight="1" x14ac:dyDescent="0.25">
      <c r="B30" s="119" t="s">
        <v>36</v>
      </c>
      <c r="C30" s="119" t="s">
        <v>16</v>
      </c>
      <c r="D30" s="114"/>
      <c r="E30" s="114"/>
      <c r="F30" s="114"/>
      <c r="G30" s="115"/>
      <c r="H30" s="116"/>
      <c r="I30" s="92"/>
      <c r="J30" s="34"/>
      <c r="K30" s="117"/>
    </row>
    <row r="31" spans="1:11" s="9" customFormat="1" ht="5.0999999999999996" customHeight="1" x14ac:dyDescent="0.25">
      <c r="B31" s="77"/>
      <c r="C31" s="77"/>
      <c r="D31" s="53"/>
      <c r="E31" s="77"/>
      <c r="F31" s="53"/>
      <c r="G31" s="14"/>
      <c r="H31" s="31"/>
      <c r="I31" s="13"/>
      <c r="J31" s="23"/>
      <c r="K31" s="50"/>
    </row>
    <row r="32" spans="1:11" s="9" customFormat="1" ht="20.100000000000001" customHeight="1" x14ac:dyDescent="0.25">
      <c r="B32" s="80" t="s">
        <v>37</v>
      </c>
      <c r="C32" s="81">
        <v>40909</v>
      </c>
      <c r="D32" s="62"/>
      <c r="E32" s="93">
        <v>41245</v>
      </c>
      <c r="F32" s="62"/>
      <c r="G32" s="17">
        <f>E32</f>
        <v>41245</v>
      </c>
      <c r="H32" s="31"/>
      <c r="I32" s="84">
        <v>3</v>
      </c>
      <c r="J32" s="36"/>
      <c r="K32" s="52">
        <f>DATE(YEAR(G32)+I32,MONTH(G32),DAY(G32))</f>
        <v>42340</v>
      </c>
    </row>
    <row r="33" spans="2:11" s="9" customFormat="1" ht="5.0999999999999996" customHeight="1" x14ac:dyDescent="0.25">
      <c r="B33" s="54"/>
      <c r="C33" s="77"/>
      <c r="D33" s="53"/>
      <c r="E33" s="77"/>
      <c r="F33" s="53"/>
      <c r="G33" s="14"/>
      <c r="H33" s="31"/>
      <c r="I33" s="13"/>
      <c r="J33" s="23"/>
      <c r="K33" s="50"/>
    </row>
    <row r="34" spans="2:11" s="9" customFormat="1" ht="20.100000000000001" customHeight="1" x14ac:dyDescent="0.25">
      <c r="B34" s="80" t="s">
        <v>63</v>
      </c>
      <c r="C34" s="81">
        <v>40909</v>
      </c>
      <c r="D34" s="62"/>
      <c r="E34" s="93">
        <v>41245</v>
      </c>
      <c r="F34" s="62"/>
      <c r="G34" s="17">
        <f>E34</f>
        <v>41245</v>
      </c>
      <c r="H34" s="31"/>
      <c r="I34" s="84">
        <v>3</v>
      </c>
      <c r="J34" s="36"/>
      <c r="K34" s="52">
        <f>DATE(YEAR(G34)+I34,MONTH(G34),DAY(G34))</f>
        <v>42340</v>
      </c>
    </row>
    <row r="35" spans="2:11" s="9" customFormat="1" ht="5.0999999999999996" customHeight="1" x14ac:dyDescent="0.25">
      <c r="B35" s="54"/>
      <c r="C35" s="77"/>
      <c r="D35" s="53"/>
      <c r="E35" s="77"/>
      <c r="F35" s="53"/>
      <c r="G35" s="14"/>
      <c r="H35" s="31"/>
      <c r="I35" s="84">
        <v>3</v>
      </c>
      <c r="J35" s="23"/>
      <c r="K35" s="50"/>
    </row>
    <row r="36" spans="2:11" s="9" customFormat="1" ht="20.100000000000001" customHeight="1" x14ac:dyDescent="0.25">
      <c r="B36" s="80" t="s">
        <v>60</v>
      </c>
      <c r="C36" s="81">
        <v>40909</v>
      </c>
      <c r="D36" s="62"/>
      <c r="E36" s="93">
        <v>41245</v>
      </c>
      <c r="F36" s="62"/>
      <c r="G36" s="17">
        <f>E36</f>
        <v>41245</v>
      </c>
      <c r="H36" s="31"/>
      <c r="I36" s="84">
        <v>3</v>
      </c>
      <c r="J36" s="36"/>
      <c r="K36" s="52">
        <f>DATE(YEAR(G36)+I36,MONTH(G36),DAY(G36))</f>
        <v>42340</v>
      </c>
    </row>
    <row r="37" spans="2:11" s="9" customFormat="1" ht="5.0999999999999996" customHeight="1" x14ac:dyDescent="0.25">
      <c r="B37" s="54"/>
      <c r="C37" s="77"/>
      <c r="D37" s="53"/>
      <c r="E37" s="77"/>
      <c r="F37" s="53"/>
      <c r="G37" s="14"/>
      <c r="H37" s="31"/>
      <c r="I37" s="84">
        <v>3</v>
      </c>
      <c r="J37" s="23"/>
      <c r="K37" s="50"/>
    </row>
    <row r="38" spans="2:11" s="9" customFormat="1" ht="20.100000000000001" customHeight="1" x14ac:dyDescent="0.25">
      <c r="B38" s="80" t="s">
        <v>61</v>
      </c>
      <c r="C38" s="81">
        <v>40909</v>
      </c>
      <c r="D38" s="62"/>
      <c r="E38" s="93">
        <v>41245</v>
      </c>
      <c r="F38" s="62"/>
      <c r="G38" s="17">
        <f>E38</f>
        <v>41245</v>
      </c>
      <c r="H38" s="31"/>
      <c r="I38" s="84">
        <v>3</v>
      </c>
      <c r="J38" s="36"/>
      <c r="K38" s="52">
        <f>DATE(YEAR(G38)+I38,MONTH(G38),DAY(G38))</f>
        <v>42340</v>
      </c>
    </row>
    <row r="39" spans="2:11" s="9" customFormat="1" ht="5.0999999999999996" customHeight="1" x14ac:dyDescent="0.25">
      <c r="B39" s="54"/>
      <c r="C39" s="77"/>
      <c r="D39" s="53"/>
      <c r="E39" s="77"/>
      <c r="F39" s="53"/>
      <c r="G39" s="14"/>
      <c r="H39" s="31"/>
      <c r="I39" s="84">
        <v>3</v>
      </c>
      <c r="J39" s="23"/>
      <c r="K39" s="50"/>
    </row>
    <row r="40" spans="2:11" s="9" customFormat="1" ht="20.100000000000001" customHeight="1" x14ac:dyDescent="0.25">
      <c r="B40" s="80" t="s">
        <v>62</v>
      </c>
      <c r="C40" s="81">
        <v>40909</v>
      </c>
      <c r="D40" s="62"/>
      <c r="E40" s="93">
        <v>41245</v>
      </c>
      <c r="F40" s="62"/>
      <c r="G40" s="17">
        <f>E40</f>
        <v>41245</v>
      </c>
      <c r="H40" s="31"/>
      <c r="I40" s="84">
        <v>3</v>
      </c>
      <c r="J40" s="36"/>
      <c r="K40" s="52">
        <f>DATE(YEAR(G40)+I40,MONTH(G40),DAY(G40))</f>
        <v>42340</v>
      </c>
    </row>
    <row r="41" spans="2:11" s="9" customFormat="1" ht="5.0999999999999996" customHeight="1" x14ac:dyDescent="0.25">
      <c r="B41" s="54"/>
      <c r="C41" s="77"/>
      <c r="D41" s="53"/>
      <c r="E41" s="77"/>
      <c r="F41" s="53"/>
      <c r="G41" s="14"/>
      <c r="H41" s="31"/>
      <c r="I41" s="84">
        <v>3</v>
      </c>
      <c r="J41" s="23"/>
      <c r="K41" s="50"/>
    </row>
    <row r="42" spans="2:11" s="9" customFormat="1" ht="20.100000000000001" customHeight="1" x14ac:dyDescent="0.25">
      <c r="B42" s="80" t="s">
        <v>92</v>
      </c>
      <c r="C42" s="81">
        <v>40909</v>
      </c>
      <c r="D42" s="62"/>
      <c r="E42" s="93">
        <v>41245</v>
      </c>
      <c r="F42" s="62"/>
      <c r="G42" s="17">
        <f>E42</f>
        <v>41245</v>
      </c>
      <c r="H42" s="31"/>
      <c r="I42" s="84">
        <v>3</v>
      </c>
      <c r="J42" s="36"/>
      <c r="K42" s="52">
        <f>DATE(YEAR(G42)+I42,MONTH(G42),DAY(G42))</f>
        <v>42340</v>
      </c>
    </row>
    <row r="43" spans="2:11" s="9" customFormat="1" ht="5.0999999999999996" customHeight="1" x14ac:dyDescent="0.25">
      <c r="B43" s="54"/>
      <c r="C43" s="77"/>
      <c r="D43" s="53"/>
      <c r="E43" s="77"/>
      <c r="F43" s="53"/>
      <c r="G43" s="14"/>
      <c r="H43" s="31"/>
      <c r="I43" s="84">
        <v>3</v>
      </c>
      <c r="J43" s="23"/>
      <c r="K43" s="50"/>
    </row>
    <row r="44" spans="2:11" s="9" customFormat="1" ht="20.100000000000001" customHeight="1" x14ac:dyDescent="0.25">
      <c r="B44" s="80" t="s">
        <v>64</v>
      </c>
      <c r="C44" s="81">
        <v>40909</v>
      </c>
      <c r="D44" s="62"/>
      <c r="E44" s="93">
        <v>41245</v>
      </c>
      <c r="F44" s="62"/>
      <c r="G44" s="17">
        <f>E44</f>
        <v>41245</v>
      </c>
      <c r="H44" s="31"/>
      <c r="I44" s="84">
        <v>3</v>
      </c>
      <c r="J44" s="36"/>
      <c r="K44" s="52">
        <f>DATE(YEAR(G44)+I44,MONTH(G44),DAY(G44))</f>
        <v>42340</v>
      </c>
    </row>
    <row r="45" spans="2:11" s="9" customFormat="1" ht="5.0999999999999996" customHeight="1" x14ac:dyDescent="0.25">
      <c r="B45" s="54"/>
      <c r="C45" s="77"/>
      <c r="D45" s="53"/>
      <c r="E45" s="77"/>
      <c r="F45" s="53"/>
      <c r="G45" s="14"/>
      <c r="H45" s="31"/>
      <c r="I45" s="84">
        <v>3</v>
      </c>
      <c r="J45" s="23"/>
      <c r="K45" s="50"/>
    </row>
    <row r="46" spans="2:11" s="9" customFormat="1" ht="20.100000000000001" customHeight="1" x14ac:dyDescent="0.25">
      <c r="B46" s="80" t="s">
        <v>65</v>
      </c>
      <c r="C46" s="81">
        <v>40909</v>
      </c>
      <c r="D46" s="62"/>
      <c r="E46" s="93">
        <v>41245</v>
      </c>
      <c r="F46" s="62"/>
      <c r="G46" s="17">
        <f>E46</f>
        <v>41245</v>
      </c>
      <c r="H46" s="31"/>
      <c r="I46" s="84">
        <v>3</v>
      </c>
      <c r="J46" s="36"/>
      <c r="K46" s="52">
        <f>DATE(YEAR(G46)+I46,MONTH(G46),DAY(G46))</f>
        <v>42340</v>
      </c>
    </row>
    <row r="47" spans="2:11" s="9" customFormat="1" ht="9.9499999999999993" customHeight="1" x14ac:dyDescent="0.25">
      <c r="B47" s="77"/>
      <c r="C47" s="77"/>
      <c r="D47" s="53"/>
      <c r="E47" s="77"/>
      <c r="F47" s="53"/>
      <c r="G47" s="14"/>
      <c r="H47" s="31"/>
      <c r="I47" s="13"/>
      <c r="J47" s="23"/>
      <c r="K47" s="50"/>
    </row>
    <row r="48" spans="2:11" s="9" customFormat="1" ht="9.9499999999999993" customHeight="1" x14ac:dyDescent="0.25">
      <c r="B48" s="103"/>
      <c r="C48" s="103"/>
      <c r="D48" s="104"/>
      <c r="E48" s="103"/>
      <c r="F48" s="104"/>
      <c r="G48" s="105"/>
      <c r="H48" s="99"/>
      <c r="I48" s="106"/>
      <c r="J48" s="107"/>
      <c r="K48" s="108"/>
    </row>
    <row r="49" spans="2:11" s="9" customFormat="1" ht="9.9499999999999993" customHeight="1" thickBot="1" x14ac:dyDescent="0.3">
      <c r="B49" s="77"/>
      <c r="C49" s="77"/>
      <c r="D49" s="53"/>
      <c r="E49" s="77"/>
      <c r="F49" s="53"/>
      <c r="G49" s="14"/>
      <c r="H49" s="31"/>
      <c r="I49" s="13"/>
      <c r="J49" s="23"/>
      <c r="K49" s="50"/>
    </row>
    <row r="50" spans="2:11" s="9" customFormat="1" ht="20.100000000000001" customHeight="1" thickBot="1" x14ac:dyDescent="0.3">
      <c r="B50" s="180" t="s">
        <v>66</v>
      </c>
      <c r="C50" s="181"/>
      <c r="D50" s="59"/>
      <c r="E50" s="65" t="s">
        <v>22</v>
      </c>
      <c r="F50" s="59"/>
      <c r="G50" s="176" t="s">
        <v>43</v>
      </c>
      <c r="H50" s="178"/>
      <c r="I50" s="178"/>
      <c r="J50" s="178"/>
      <c r="K50" s="179"/>
    </row>
    <row r="51" spans="2:11" s="9" customFormat="1" ht="30" customHeight="1" thickBot="1" x14ac:dyDescent="0.3">
      <c r="B51" s="182"/>
      <c r="C51" s="183"/>
      <c r="D51" s="60"/>
      <c r="E51" s="26" t="s">
        <v>24</v>
      </c>
      <c r="F51" s="60"/>
      <c r="G51" s="82" t="s">
        <v>1</v>
      </c>
      <c r="H51" s="90"/>
      <c r="I51" s="92"/>
      <c r="J51" s="113"/>
      <c r="K51" s="83" t="s">
        <v>9</v>
      </c>
    </row>
    <row r="52" spans="2:11" s="9" customFormat="1" ht="5.0999999999999996" customHeight="1" x14ac:dyDescent="0.25">
      <c r="B52" s="118"/>
      <c r="C52" s="118"/>
      <c r="D52" s="114"/>
      <c r="E52" s="114"/>
      <c r="F52" s="114"/>
      <c r="G52" s="115"/>
      <c r="H52" s="116"/>
      <c r="I52" s="92"/>
      <c r="J52" s="34"/>
      <c r="K52" s="117"/>
    </row>
    <row r="53" spans="2:11" s="9" customFormat="1" ht="9.9499999999999993" customHeight="1" x14ac:dyDescent="0.25">
      <c r="B53" s="119" t="s">
        <v>36</v>
      </c>
      <c r="C53" s="119" t="s">
        <v>16</v>
      </c>
      <c r="D53" s="114"/>
      <c r="E53" s="114"/>
      <c r="F53" s="114"/>
      <c r="G53" s="115"/>
      <c r="H53" s="116"/>
      <c r="I53" s="92"/>
      <c r="J53" s="34"/>
      <c r="K53" s="117"/>
    </row>
    <row r="54" spans="2:11" s="9" customFormat="1" ht="5.0999999999999996" customHeight="1" x14ac:dyDescent="0.25">
      <c r="B54" s="77"/>
      <c r="C54" s="77"/>
      <c r="D54" s="53"/>
      <c r="E54" s="77"/>
      <c r="F54" s="53"/>
      <c r="G54" s="14"/>
      <c r="H54" s="31"/>
      <c r="I54" s="13"/>
      <c r="J54" s="23"/>
      <c r="K54" s="50"/>
    </row>
    <row r="55" spans="2:11" s="9" customFormat="1" ht="20.100000000000001" customHeight="1" x14ac:dyDescent="0.25">
      <c r="B55" s="80" t="s">
        <v>37</v>
      </c>
      <c r="C55" s="81">
        <v>40909</v>
      </c>
      <c r="D55" s="62"/>
      <c r="E55" s="93">
        <v>41245</v>
      </c>
      <c r="F55" s="62"/>
      <c r="G55" s="17">
        <f>E55</f>
        <v>41245</v>
      </c>
      <c r="H55" s="31"/>
      <c r="I55" s="84">
        <v>3</v>
      </c>
      <c r="J55" s="36"/>
      <c r="K55" s="52">
        <f>DATE(YEAR(G55)+I55,MONTH(G55),DAY(G55))</f>
        <v>42340</v>
      </c>
    </row>
    <row r="56" spans="2:11" s="9" customFormat="1" ht="5.0999999999999996" customHeight="1" x14ac:dyDescent="0.25">
      <c r="B56" s="54"/>
      <c r="C56" s="77"/>
      <c r="D56" s="53"/>
      <c r="E56" s="77"/>
      <c r="F56" s="53"/>
      <c r="G56" s="14"/>
      <c r="H56" s="31"/>
      <c r="I56" s="13"/>
      <c r="J56" s="23"/>
      <c r="K56" s="50"/>
    </row>
    <row r="57" spans="2:11" s="9" customFormat="1" ht="20.100000000000001" customHeight="1" x14ac:dyDescent="0.25">
      <c r="B57" s="80" t="s">
        <v>63</v>
      </c>
      <c r="C57" s="81">
        <v>40909</v>
      </c>
      <c r="D57" s="62"/>
      <c r="E57" s="93">
        <v>41245</v>
      </c>
      <c r="F57" s="62"/>
      <c r="G57" s="17">
        <f>E57</f>
        <v>41245</v>
      </c>
      <c r="H57" s="31"/>
      <c r="I57" s="84">
        <v>3</v>
      </c>
      <c r="J57" s="36"/>
      <c r="K57" s="52">
        <f>DATE(YEAR(G57)+I57,MONTH(G57),DAY(G57))</f>
        <v>42340</v>
      </c>
    </row>
    <row r="58" spans="2:11" s="9" customFormat="1" ht="5.0999999999999996" customHeight="1" x14ac:dyDescent="0.25">
      <c r="B58" s="54"/>
      <c r="C58" s="77"/>
      <c r="D58" s="53"/>
      <c r="E58" s="77"/>
      <c r="F58" s="53"/>
      <c r="G58" s="14"/>
      <c r="H58" s="31"/>
      <c r="I58" s="84">
        <v>3</v>
      </c>
      <c r="J58" s="23"/>
      <c r="K58" s="50"/>
    </row>
    <row r="59" spans="2:11" s="9" customFormat="1" ht="20.100000000000001" customHeight="1" x14ac:dyDescent="0.25">
      <c r="B59" s="80" t="s">
        <v>60</v>
      </c>
      <c r="C59" s="81">
        <v>40909</v>
      </c>
      <c r="D59" s="62"/>
      <c r="E59" s="93">
        <v>41245</v>
      </c>
      <c r="F59" s="62"/>
      <c r="G59" s="17">
        <f>E59</f>
        <v>41245</v>
      </c>
      <c r="H59" s="31"/>
      <c r="I59" s="84">
        <v>3</v>
      </c>
      <c r="J59" s="36"/>
      <c r="K59" s="52">
        <f>DATE(YEAR(G59)+I59,MONTH(G59),DAY(G59))</f>
        <v>42340</v>
      </c>
    </row>
    <row r="60" spans="2:11" s="9" customFormat="1" ht="5.0999999999999996" customHeight="1" x14ac:dyDescent="0.25">
      <c r="B60" s="54"/>
      <c r="C60" s="77"/>
      <c r="D60" s="53"/>
      <c r="E60" s="77"/>
      <c r="F60" s="53"/>
      <c r="G60" s="14"/>
      <c r="H60" s="31"/>
      <c r="I60" s="84">
        <v>3</v>
      </c>
      <c r="J60" s="23"/>
      <c r="K60" s="50"/>
    </row>
    <row r="61" spans="2:11" s="9" customFormat="1" ht="20.100000000000001" customHeight="1" x14ac:dyDescent="0.25">
      <c r="B61" s="80" t="s">
        <v>61</v>
      </c>
      <c r="C61" s="81">
        <v>40909</v>
      </c>
      <c r="D61" s="62"/>
      <c r="E61" s="93">
        <v>41245</v>
      </c>
      <c r="F61" s="62"/>
      <c r="G61" s="17">
        <f>E61</f>
        <v>41245</v>
      </c>
      <c r="H61" s="31"/>
      <c r="I61" s="84">
        <v>3</v>
      </c>
      <c r="J61" s="36"/>
      <c r="K61" s="52">
        <f>DATE(YEAR(G61)+I61,MONTH(G61),DAY(G61))</f>
        <v>42340</v>
      </c>
    </row>
    <row r="62" spans="2:11" s="9" customFormat="1" ht="5.0999999999999996" customHeight="1" x14ac:dyDescent="0.25">
      <c r="B62" s="54"/>
      <c r="C62" s="77"/>
      <c r="D62" s="53"/>
      <c r="E62" s="77"/>
      <c r="F62" s="53"/>
      <c r="G62" s="14"/>
      <c r="H62" s="31"/>
      <c r="I62" s="84">
        <v>3</v>
      </c>
      <c r="J62" s="23"/>
      <c r="K62" s="50"/>
    </row>
    <row r="63" spans="2:11" s="9" customFormat="1" ht="20.100000000000001" customHeight="1" x14ac:dyDescent="0.25">
      <c r="B63" s="80" t="s">
        <v>62</v>
      </c>
      <c r="C63" s="81">
        <v>40909</v>
      </c>
      <c r="D63" s="62"/>
      <c r="E63" s="93">
        <v>41245</v>
      </c>
      <c r="F63" s="62"/>
      <c r="G63" s="17">
        <f>E63</f>
        <v>41245</v>
      </c>
      <c r="H63" s="31"/>
      <c r="I63" s="84">
        <v>3</v>
      </c>
      <c r="J63" s="36"/>
      <c r="K63" s="52">
        <f>DATE(YEAR(G63)+I63,MONTH(G63),DAY(G63))</f>
        <v>42340</v>
      </c>
    </row>
    <row r="64" spans="2:11" s="9" customFormat="1" ht="5.0999999999999996" customHeight="1" x14ac:dyDescent="0.25">
      <c r="B64" s="54"/>
      <c r="C64" s="77"/>
      <c r="D64" s="53"/>
      <c r="E64" s="77"/>
      <c r="F64" s="53"/>
      <c r="G64" s="14"/>
      <c r="H64" s="31"/>
      <c r="I64" s="84">
        <v>3</v>
      </c>
      <c r="J64" s="23"/>
      <c r="K64" s="50"/>
    </row>
    <row r="65" spans="2:11" s="9" customFormat="1" ht="20.100000000000001" customHeight="1" x14ac:dyDescent="0.25">
      <c r="B65" s="80" t="s">
        <v>92</v>
      </c>
      <c r="C65" s="81">
        <v>40909</v>
      </c>
      <c r="D65" s="62"/>
      <c r="E65" s="93">
        <v>41245</v>
      </c>
      <c r="F65" s="62"/>
      <c r="G65" s="17">
        <f>E65</f>
        <v>41245</v>
      </c>
      <c r="H65" s="31"/>
      <c r="I65" s="84">
        <v>3</v>
      </c>
      <c r="J65" s="36"/>
      <c r="K65" s="52">
        <f>DATE(YEAR(G65)+I65,MONTH(G65),DAY(G65))</f>
        <v>42340</v>
      </c>
    </row>
    <row r="66" spans="2:11" s="9" customFormat="1" ht="5.0999999999999996" customHeight="1" x14ac:dyDescent="0.25">
      <c r="B66" s="54"/>
      <c r="C66" s="77"/>
      <c r="D66" s="53"/>
      <c r="E66" s="77"/>
      <c r="F66" s="53"/>
      <c r="G66" s="14"/>
      <c r="H66" s="31"/>
      <c r="I66" s="84">
        <v>3</v>
      </c>
      <c r="J66" s="23"/>
      <c r="K66" s="50"/>
    </row>
    <row r="67" spans="2:11" s="9" customFormat="1" ht="20.100000000000001" customHeight="1" x14ac:dyDescent="0.25">
      <c r="B67" s="80" t="s">
        <v>64</v>
      </c>
      <c r="C67" s="81">
        <v>40909</v>
      </c>
      <c r="D67" s="62"/>
      <c r="E67" s="93">
        <v>41245</v>
      </c>
      <c r="F67" s="62"/>
      <c r="G67" s="17">
        <f>E67</f>
        <v>41245</v>
      </c>
      <c r="H67" s="31"/>
      <c r="I67" s="84">
        <v>3</v>
      </c>
      <c r="J67" s="36"/>
      <c r="K67" s="52">
        <f>DATE(YEAR(G67)+I67,MONTH(G67),DAY(G67))</f>
        <v>42340</v>
      </c>
    </row>
    <row r="68" spans="2:11" s="9" customFormat="1" ht="5.0999999999999996" customHeight="1" x14ac:dyDescent="0.25">
      <c r="B68" s="54"/>
      <c r="C68" s="77"/>
      <c r="D68" s="53"/>
      <c r="E68" s="77"/>
      <c r="F68" s="53"/>
      <c r="G68" s="14"/>
      <c r="H68" s="31"/>
      <c r="I68" s="84">
        <v>3</v>
      </c>
      <c r="J68" s="23"/>
      <c r="K68" s="50"/>
    </row>
    <row r="69" spans="2:11" s="9" customFormat="1" ht="20.100000000000001" customHeight="1" x14ac:dyDescent="0.25">
      <c r="B69" s="80" t="s">
        <v>65</v>
      </c>
      <c r="C69" s="81">
        <v>40909</v>
      </c>
      <c r="D69" s="62"/>
      <c r="E69" s="93">
        <v>41245</v>
      </c>
      <c r="F69" s="62"/>
      <c r="G69" s="17">
        <f>E69</f>
        <v>41245</v>
      </c>
      <c r="H69" s="31"/>
      <c r="I69" s="84">
        <v>3</v>
      </c>
      <c r="J69" s="36"/>
      <c r="K69" s="52">
        <f>DATE(YEAR(G69)+I69,MONTH(G69),DAY(G69))</f>
        <v>42340</v>
      </c>
    </row>
    <row r="70" spans="2:11" ht="5.0999999999999996" customHeight="1" x14ac:dyDescent="0.25"/>
  </sheetData>
  <sheetProtection formatCells="0"/>
  <mergeCells count="7">
    <mergeCell ref="B2:K2"/>
    <mergeCell ref="B27:C28"/>
    <mergeCell ref="G27:K27"/>
    <mergeCell ref="B50:C51"/>
    <mergeCell ref="G50:K50"/>
    <mergeCell ref="B4:C5"/>
    <mergeCell ref="G4:K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"/>
  <sheetViews>
    <sheetView topLeftCell="A4" workbookViewId="0">
      <selection activeCell="B9" sqref="B9:B15"/>
    </sheetView>
  </sheetViews>
  <sheetFormatPr defaultRowHeight="15" x14ac:dyDescent="0.25"/>
  <cols>
    <col min="1" max="1" width="13.28515625" customWidth="1"/>
    <col min="2" max="2" width="54.42578125" customWidth="1"/>
    <col min="3" max="3" width="15.7109375" customWidth="1"/>
    <col min="4" max="4" width="1" style="33" customWidth="1"/>
    <col min="5" max="5" width="15.7109375" customWidth="1"/>
    <col min="6" max="6" width="4.42578125" customWidth="1"/>
    <col min="7" max="7" width="16.5703125" style="2" customWidth="1"/>
    <col min="8" max="8" width="0.85546875" style="27" customWidth="1"/>
    <col min="9" max="9" width="1.140625" style="1" customWidth="1"/>
    <col min="10" max="10" width="0.85546875" style="33" customWidth="1"/>
    <col min="11" max="11" width="18.7109375" style="1" customWidth="1"/>
    <col min="12" max="12" width="11.5703125" customWidth="1"/>
  </cols>
  <sheetData>
    <row r="1" spans="1:11" ht="14.25" customHeight="1" thickBot="1" x14ac:dyDescent="0.3"/>
    <row r="2" spans="1:11" ht="30.75" customHeight="1" thickBot="1" x14ac:dyDescent="0.3">
      <c r="B2" s="125" t="s">
        <v>78</v>
      </c>
      <c r="C2" s="126"/>
      <c r="D2" s="126"/>
      <c r="E2" s="126"/>
      <c r="F2" s="126"/>
      <c r="G2" s="126"/>
      <c r="H2" s="126"/>
      <c r="I2" s="126"/>
      <c r="J2" s="126"/>
      <c r="K2" s="127"/>
    </row>
    <row r="3" spans="1:11" ht="12" customHeight="1" thickBot="1" x14ac:dyDescent="0.3">
      <c r="B3" s="45"/>
      <c r="C3" s="46"/>
      <c r="D3" s="46"/>
      <c r="E3" s="46"/>
      <c r="F3" s="46"/>
      <c r="G3" s="46"/>
      <c r="H3" s="46"/>
      <c r="I3" s="109"/>
      <c r="J3" s="48"/>
      <c r="K3" s="49"/>
    </row>
    <row r="4" spans="1:11" s="9" customFormat="1" ht="20.100000000000001" customHeight="1" thickBot="1" x14ac:dyDescent="0.3">
      <c r="B4" s="180" t="s">
        <v>80</v>
      </c>
      <c r="C4" s="181"/>
      <c r="D4" s="59"/>
      <c r="E4" s="65" t="s">
        <v>22</v>
      </c>
      <c r="F4" s="59"/>
      <c r="G4" s="176" t="s">
        <v>38</v>
      </c>
      <c r="H4" s="178"/>
      <c r="I4" s="178"/>
      <c r="J4" s="178"/>
      <c r="K4" s="179"/>
    </row>
    <row r="5" spans="1:11" s="9" customFormat="1" ht="30" customHeight="1" thickBot="1" x14ac:dyDescent="0.3">
      <c r="B5" s="182"/>
      <c r="C5" s="183"/>
      <c r="D5" s="60"/>
      <c r="E5" s="26" t="s">
        <v>24</v>
      </c>
      <c r="F5" s="60"/>
      <c r="G5" s="82" t="s">
        <v>1</v>
      </c>
      <c r="H5" s="90"/>
      <c r="I5" s="92"/>
      <c r="J5" s="113"/>
      <c r="K5" s="83" t="s">
        <v>9</v>
      </c>
    </row>
    <row r="6" spans="1:11" s="9" customFormat="1" ht="5.0999999999999996" customHeight="1" x14ac:dyDescent="0.25">
      <c r="B6" s="118"/>
      <c r="C6" s="118"/>
      <c r="D6" s="114"/>
      <c r="E6" s="114"/>
      <c r="F6" s="114"/>
      <c r="G6" s="115"/>
      <c r="H6" s="116"/>
      <c r="I6" s="92"/>
      <c r="J6" s="34"/>
      <c r="K6" s="117"/>
    </row>
    <row r="7" spans="1:11" s="9" customFormat="1" ht="9.9499999999999993" customHeight="1" x14ac:dyDescent="0.25">
      <c r="B7" s="119" t="s">
        <v>36</v>
      </c>
      <c r="C7" s="119" t="s">
        <v>16</v>
      </c>
      <c r="D7" s="114"/>
      <c r="E7" s="114"/>
      <c r="F7" s="114"/>
      <c r="G7" s="115"/>
      <c r="H7" s="116"/>
      <c r="I7" s="92"/>
      <c r="J7" s="34"/>
      <c r="K7" s="117"/>
    </row>
    <row r="8" spans="1:11" s="9" customFormat="1" ht="5.0999999999999996" customHeight="1" x14ac:dyDescent="0.25">
      <c r="B8" s="124"/>
      <c r="C8" s="124"/>
      <c r="D8" s="53"/>
      <c r="E8" s="124"/>
      <c r="F8" s="53"/>
      <c r="G8" s="14"/>
      <c r="H8" s="31"/>
      <c r="I8" s="13"/>
      <c r="J8" s="23"/>
      <c r="K8" s="50"/>
    </row>
    <row r="9" spans="1:11" s="9" customFormat="1" ht="20.100000000000001" customHeight="1" x14ac:dyDescent="0.25">
      <c r="B9" s="80" t="s">
        <v>37</v>
      </c>
      <c r="C9" s="81">
        <v>40909</v>
      </c>
      <c r="D9" s="62"/>
      <c r="E9" s="93">
        <v>41245</v>
      </c>
      <c r="F9" s="62"/>
      <c r="G9" s="17">
        <f>E9</f>
        <v>41245</v>
      </c>
      <c r="H9" s="31"/>
      <c r="I9" s="84">
        <v>5</v>
      </c>
      <c r="J9" s="36"/>
      <c r="K9" s="52">
        <f>DATE(YEAR(G9)+I9,MONTH(G9),DAY(G9))</f>
        <v>43071</v>
      </c>
    </row>
    <row r="10" spans="1:11" s="9" customFormat="1" ht="5.0999999999999996" customHeight="1" x14ac:dyDescent="0.25">
      <c r="B10" s="54"/>
      <c r="C10" s="124"/>
      <c r="D10" s="53"/>
      <c r="E10" s="124"/>
      <c r="F10" s="53"/>
      <c r="G10" s="14"/>
      <c r="H10" s="31"/>
      <c r="I10" s="13"/>
      <c r="J10" s="23"/>
      <c r="K10" s="50"/>
    </row>
    <row r="11" spans="1:11" s="9" customFormat="1" ht="20.100000000000001" customHeight="1" x14ac:dyDescent="0.25">
      <c r="B11" s="80" t="s">
        <v>63</v>
      </c>
      <c r="C11" s="81">
        <v>40909</v>
      </c>
      <c r="D11" s="62"/>
      <c r="E11" s="93">
        <v>41245</v>
      </c>
      <c r="F11" s="62"/>
      <c r="G11" s="17">
        <f>E11</f>
        <v>41245</v>
      </c>
      <c r="H11" s="31"/>
      <c r="I11" s="84">
        <v>5</v>
      </c>
      <c r="J11" s="36"/>
      <c r="K11" s="52">
        <f>DATE(YEAR(G11)+I11,MONTH(G11),DAY(G11))</f>
        <v>43071</v>
      </c>
    </row>
    <row r="12" spans="1:11" s="9" customFormat="1" ht="5.0999999999999996" customHeight="1" x14ac:dyDescent="0.25">
      <c r="B12" s="54"/>
      <c r="C12" s="124"/>
      <c r="D12" s="53"/>
      <c r="E12" s="124"/>
      <c r="F12" s="53"/>
      <c r="G12" s="14"/>
      <c r="H12" s="31"/>
      <c r="I12" s="84">
        <v>3</v>
      </c>
      <c r="J12" s="23"/>
      <c r="K12" s="50"/>
    </row>
    <row r="13" spans="1:11" s="9" customFormat="1" ht="20.100000000000001" customHeight="1" x14ac:dyDescent="0.25">
      <c r="B13" s="80" t="s">
        <v>60</v>
      </c>
      <c r="C13" s="81">
        <v>40909</v>
      </c>
      <c r="D13" s="62"/>
      <c r="E13" s="93">
        <v>41245</v>
      </c>
      <c r="F13" s="62"/>
      <c r="G13" s="17">
        <f>E13</f>
        <v>41245</v>
      </c>
      <c r="H13" s="31"/>
      <c r="I13" s="84">
        <v>5</v>
      </c>
      <c r="J13" s="36"/>
      <c r="K13" s="52">
        <f>DATE(YEAR(G13)+I13,MONTH(G13),DAY(G13))</f>
        <v>43071</v>
      </c>
    </row>
    <row r="14" spans="1:11" s="9" customFormat="1" ht="5.0999999999999996" customHeight="1" x14ac:dyDescent="0.25">
      <c r="B14" s="54"/>
      <c r="C14" s="124"/>
      <c r="D14" s="53"/>
      <c r="E14" s="124"/>
      <c r="F14" s="53"/>
      <c r="G14" s="14"/>
      <c r="H14" s="31"/>
      <c r="I14" s="84">
        <v>3</v>
      </c>
      <c r="J14" s="23"/>
      <c r="K14" s="50"/>
    </row>
    <row r="15" spans="1:11" ht="20.100000000000001" customHeight="1" x14ac:dyDescent="0.25">
      <c r="A15" s="9"/>
      <c r="B15" s="80" t="s">
        <v>61</v>
      </c>
      <c r="C15" s="81">
        <v>40909</v>
      </c>
      <c r="D15" s="62"/>
      <c r="E15" s="93">
        <v>41245</v>
      </c>
      <c r="F15" s="62"/>
      <c r="G15" s="17">
        <f>E15</f>
        <v>41245</v>
      </c>
      <c r="H15" s="31"/>
      <c r="I15" s="84">
        <v>5</v>
      </c>
      <c r="J15" s="36"/>
      <c r="K15" s="52">
        <f>DATE(YEAR(G15)+I15,MONTH(G15),DAY(G15))</f>
        <v>43071</v>
      </c>
    </row>
    <row r="16" spans="1:11" ht="5.0999999999999996" customHeight="1" x14ac:dyDescent="0.25">
      <c r="B16" s="124"/>
      <c r="C16" s="124"/>
      <c r="D16" s="53"/>
      <c r="E16" s="124"/>
      <c r="F16" s="53"/>
      <c r="G16" s="14"/>
      <c r="H16" s="31"/>
      <c r="I16" s="84">
        <v>3</v>
      </c>
      <c r="J16" s="23"/>
      <c r="K16" s="50"/>
    </row>
    <row r="17" spans="2:11" ht="20.100000000000001" customHeight="1" x14ac:dyDescent="0.25">
      <c r="B17" s="80"/>
      <c r="C17" s="81"/>
      <c r="D17" s="62"/>
      <c r="E17" s="93"/>
      <c r="F17" s="62"/>
      <c r="G17" s="17">
        <f>E17</f>
        <v>0</v>
      </c>
      <c r="H17" s="31"/>
      <c r="I17" s="84">
        <v>5</v>
      </c>
      <c r="J17" s="36"/>
      <c r="K17" s="52">
        <f>DATE(YEAR(G17)+I17,MONTH(G17),DAY(G17))</f>
        <v>1827</v>
      </c>
    </row>
    <row r="18" spans="2:11" ht="5.0999999999999996" customHeight="1" x14ac:dyDescent="0.25">
      <c r="B18" s="124"/>
      <c r="C18" s="124"/>
      <c r="D18" s="53"/>
      <c r="E18" s="124"/>
      <c r="F18" s="53"/>
      <c r="G18" s="14"/>
      <c r="H18" s="31"/>
      <c r="I18" s="84">
        <v>3</v>
      </c>
      <c r="J18" s="23"/>
      <c r="K18" s="50"/>
    </row>
    <row r="19" spans="2:11" ht="20.100000000000001" customHeight="1" x14ac:dyDescent="0.25">
      <c r="B19" s="80"/>
      <c r="C19" s="81"/>
      <c r="D19" s="62"/>
      <c r="E19" s="93"/>
      <c r="F19" s="62"/>
      <c r="G19" s="17">
        <f>E19</f>
        <v>0</v>
      </c>
      <c r="H19" s="31"/>
      <c r="I19" s="84">
        <v>5</v>
      </c>
      <c r="J19" s="36"/>
      <c r="K19" s="52">
        <f>DATE(YEAR(G19)+I19,MONTH(G19),DAY(G19))</f>
        <v>1827</v>
      </c>
    </row>
    <row r="20" spans="2:11" ht="5.0999999999999996" customHeight="1" x14ac:dyDescent="0.25">
      <c r="B20" s="124"/>
      <c r="C20" s="124"/>
      <c r="D20" s="53"/>
      <c r="E20" s="124"/>
      <c r="F20" s="53"/>
      <c r="G20" s="14"/>
      <c r="H20" s="31"/>
      <c r="I20" s="84">
        <v>3</v>
      </c>
      <c r="J20" s="23"/>
      <c r="K20" s="50"/>
    </row>
    <row r="21" spans="2:11" ht="20.100000000000001" customHeight="1" x14ac:dyDescent="0.25">
      <c r="B21" s="80"/>
      <c r="C21" s="81"/>
      <c r="D21" s="62"/>
      <c r="E21" s="93"/>
      <c r="F21" s="62"/>
      <c r="G21" s="17">
        <f>E21</f>
        <v>0</v>
      </c>
      <c r="H21" s="31"/>
      <c r="I21" s="84">
        <v>5</v>
      </c>
      <c r="J21" s="36"/>
      <c r="K21" s="52">
        <f>DATE(YEAR(G21)+I21,MONTH(G21),DAY(G21))</f>
        <v>1827</v>
      </c>
    </row>
    <row r="22" spans="2:11" ht="5.0999999999999996" customHeight="1" x14ac:dyDescent="0.25">
      <c r="B22" s="124"/>
      <c r="C22" s="124"/>
      <c r="D22" s="53"/>
      <c r="E22" s="124"/>
      <c r="F22" s="53"/>
      <c r="G22" s="14"/>
      <c r="H22" s="31"/>
      <c r="I22" s="84">
        <v>3</v>
      </c>
      <c r="J22" s="23"/>
      <c r="K22" s="50"/>
    </row>
    <row r="23" spans="2:11" ht="20.100000000000001" customHeight="1" x14ac:dyDescent="0.25">
      <c r="B23" s="80"/>
      <c r="C23" s="81"/>
      <c r="D23" s="62"/>
      <c r="E23" s="93"/>
      <c r="F23" s="62"/>
      <c r="G23" s="17">
        <f>E23</f>
        <v>0</v>
      </c>
      <c r="H23" s="31"/>
      <c r="I23" s="84">
        <v>5</v>
      </c>
      <c r="J23" s="36"/>
      <c r="K23" s="52">
        <f>DATE(YEAR(G23)+I23,MONTH(G23),DAY(G23))</f>
        <v>1827</v>
      </c>
    </row>
    <row r="24" spans="2:11" ht="5.0999999999999996" customHeight="1" x14ac:dyDescent="0.25">
      <c r="B24" s="36"/>
      <c r="C24" s="94"/>
      <c r="D24" s="62"/>
      <c r="E24" s="112"/>
      <c r="F24" s="62"/>
      <c r="G24" s="95"/>
      <c r="H24" s="31"/>
      <c r="I24" s="84"/>
      <c r="J24" s="36"/>
      <c r="K24" s="96"/>
    </row>
    <row r="25" spans="2:11" ht="20.100000000000001" customHeight="1" x14ac:dyDescent="0.25">
      <c r="B25" s="80"/>
      <c r="C25" s="81"/>
      <c r="D25" s="62"/>
      <c r="E25" s="93"/>
      <c r="F25" s="62"/>
      <c r="G25" s="17">
        <f>E25</f>
        <v>0</v>
      </c>
      <c r="H25" s="31"/>
      <c r="I25" s="84">
        <v>5</v>
      </c>
      <c r="J25" s="36"/>
      <c r="K25" s="52">
        <f>DATE(YEAR(G25)+I25,MONTH(G25),DAY(G25))</f>
        <v>1827</v>
      </c>
    </row>
    <row r="26" spans="2:11" ht="5.0999999999999996" customHeight="1" x14ac:dyDescent="0.25">
      <c r="B26" s="124"/>
      <c r="C26" s="124"/>
      <c r="D26" s="53"/>
      <c r="E26" s="124"/>
      <c r="F26" s="53"/>
      <c r="G26" s="14"/>
      <c r="H26" s="31"/>
      <c r="I26" s="13"/>
      <c r="J26" s="23"/>
      <c r="K26" s="50"/>
    </row>
    <row r="27" spans="2:11" ht="20.100000000000001" customHeight="1" x14ac:dyDescent="0.25">
      <c r="B27" s="80"/>
      <c r="C27" s="81"/>
      <c r="D27" s="62"/>
      <c r="E27" s="93"/>
      <c r="F27" s="62"/>
      <c r="G27" s="17">
        <f>E27</f>
        <v>0</v>
      </c>
      <c r="H27" s="31"/>
      <c r="I27" s="84">
        <v>5</v>
      </c>
      <c r="J27" s="36"/>
      <c r="K27" s="52">
        <f>DATE(YEAR(G27)+I27,MONTH(G27),DAY(G27))</f>
        <v>1827</v>
      </c>
    </row>
    <row r="28" spans="2:11" ht="5.0999999999999996" customHeight="1" x14ac:dyDescent="0.25">
      <c r="B28" s="124"/>
      <c r="C28" s="124"/>
      <c r="D28" s="53"/>
      <c r="E28" s="124"/>
      <c r="F28" s="53"/>
      <c r="G28" s="14"/>
      <c r="H28" s="31"/>
      <c r="I28" s="84">
        <v>3</v>
      </c>
      <c r="J28" s="23"/>
      <c r="K28" s="50"/>
    </row>
    <row r="29" spans="2:11" ht="20.100000000000001" customHeight="1" x14ac:dyDescent="0.25">
      <c r="B29" s="80"/>
      <c r="C29" s="81"/>
      <c r="D29" s="62"/>
      <c r="E29" s="93"/>
      <c r="F29" s="62"/>
      <c r="G29" s="17">
        <f>E29</f>
        <v>0</v>
      </c>
      <c r="H29" s="31"/>
      <c r="I29" s="84">
        <v>5</v>
      </c>
      <c r="J29" s="36"/>
      <c r="K29" s="52">
        <f>DATE(YEAR(G29)+I29,MONTH(G29),DAY(G29))</f>
        <v>1827</v>
      </c>
    </row>
    <row r="30" spans="2:11" ht="5.0999999999999996" customHeight="1" x14ac:dyDescent="0.25">
      <c r="B30" s="124"/>
      <c r="C30" s="124"/>
      <c r="D30" s="53"/>
      <c r="E30" s="124"/>
      <c r="F30" s="53"/>
      <c r="G30" s="14"/>
      <c r="H30" s="31"/>
      <c r="I30" s="84">
        <v>3</v>
      </c>
      <c r="J30" s="23"/>
      <c r="K30" s="50"/>
    </row>
    <row r="31" spans="2:11" ht="20.100000000000001" customHeight="1" x14ac:dyDescent="0.25">
      <c r="B31" s="80"/>
      <c r="C31" s="81"/>
      <c r="D31" s="62"/>
      <c r="E31" s="93"/>
      <c r="F31" s="62"/>
      <c r="G31" s="17">
        <f>E31</f>
        <v>0</v>
      </c>
      <c r="H31" s="31"/>
      <c r="I31" s="84">
        <v>5</v>
      </c>
      <c r="J31" s="36"/>
      <c r="K31" s="52">
        <f>DATE(YEAR(G31)+I31,MONTH(G31),DAY(G31))</f>
        <v>1827</v>
      </c>
    </row>
    <row r="32" spans="2:11" ht="5.0999999999999996" customHeight="1" x14ac:dyDescent="0.25">
      <c r="B32" s="36"/>
      <c r="C32" s="94"/>
      <c r="D32" s="62"/>
      <c r="E32" s="112"/>
      <c r="F32" s="62"/>
      <c r="G32" s="95"/>
      <c r="H32" s="31"/>
      <c r="I32" s="84"/>
      <c r="J32" s="36"/>
      <c r="K32" s="96"/>
    </row>
    <row r="33" spans="1:18" ht="20.100000000000001" customHeight="1" x14ac:dyDescent="0.25">
      <c r="B33" s="80"/>
      <c r="C33" s="81"/>
      <c r="D33" s="62"/>
      <c r="E33" s="93"/>
      <c r="F33" s="62"/>
      <c r="G33" s="17">
        <f>E33</f>
        <v>0</v>
      </c>
      <c r="H33" s="31"/>
      <c r="I33" s="84">
        <v>5</v>
      </c>
      <c r="J33" s="36"/>
      <c r="K33" s="52">
        <f>DATE(YEAR(G33)+I33,MONTH(G33),DAY(G33))</f>
        <v>1827</v>
      </c>
    </row>
    <row r="34" spans="1:18" ht="9.9499999999999993" customHeight="1" x14ac:dyDescent="0.25">
      <c r="B34" s="124"/>
      <c r="C34" s="124"/>
      <c r="D34" s="53"/>
      <c r="E34" s="124"/>
      <c r="F34" s="53"/>
      <c r="G34" s="14"/>
      <c r="H34" s="31"/>
      <c r="I34" s="13"/>
      <c r="J34" s="23"/>
      <c r="K34" s="50"/>
    </row>
    <row r="35" spans="1:18" s="1" customFormat="1" ht="20.100000000000001" customHeight="1" x14ac:dyDescent="0.25">
      <c r="B35" s="36"/>
      <c r="C35" s="94"/>
      <c r="D35" s="62"/>
      <c r="E35" s="112"/>
      <c r="F35" s="62"/>
      <c r="G35" s="95"/>
      <c r="H35" s="31"/>
      <c r="I35" s="84"/>
      <c r="J35" s="36"/>
      <c r="K35" s="96"/>
      <c r="L35"/>
      <c r="M35"/>
      <c r="N35"/>
      <c r="O35"/>
      <c r="P35"/>
      <c r="Q35"/>
      <c r="R35"/>
    </row>
    <row r="36" spans="1:18" ht="9.9499999999999993" customHeight="1" x14ac:dyDescent="0.25">
      <c r="A36" s="1"/>
      <c r="B36" s="103"/>
      <c r="C36" s="103"/>
      <c r="D36" s="104"/>
      <c r="E36" s="103"/>
      <c r="F36" s="104"/>
      <c r="G36" s="105"/>
      <c r="H36" s="99"/>
      <c r="I36" s="106"/>
      <c r="J36" s="107"/>
      <c r="K36" s="108"/>
    </row>
    <row r="37" spans="1:18" ht="9.9499999999999993" customHeight="1" x14ac:dyDescent="0.25">
      <c r="B37" s="124"/>
      <c r="C37" s="124"/>
      <c r="D37" s="53"/>
      <c r="E37" s="124"/>
      <c r="F37" s="53"/>
      <c r="G37" s="14"/>
      <c r="H37" s="31"/>
      <c r="I37" s="13"/>
      <c r="J37" s="23"/>
      <c r="K37" s="50"/>
    </row>
    <row r="38" spans="1:18" s="1" customFormat="1" ht="20.100000000000001" customHeight="1" thickBot="1" x14ac:dyDescent="0.3">
      <c r="B38" s="36"/>
      <c r="C38" s="94"/>
      <c r="D38" s="62"/>
      <c r="E38" s="112"/>
      <c r="F38" s="62"/>
      <c r="G38" s="95"/>
      <c r="H38" s="31"/>
      <c r="I38" s="84"/>
      <c r="J38" s="36"/>
      <c r="K38" s="96"/>
      <c r="L38"/>
      <c r="M38"/>
      <c r="N38"/>
      <c r="O38"/>
      <c r="P38"/>
      <c r="Q38"/>
      <c r="R38"/>
    </row>
    <row r="39" spans="1:18" s="9" customFormat="1" ht="20.100000000000001" customHeight="1" thickBot="1" x14ac:dyDescent="0.3">
      <c r="B39" s="180" t="s">
        <v>79</v>
      </c>
      <c r="C39" s="181"/>
      <c r="D39" s="59"/>
      <c r="E39" s="65" t="s">
        <v>22</v>
      </c>
      <c r="F39" s="59"/>
      <c r="G39" s="176" t="s">
        <v>38</v>
      </c>
      <c r="H39" s="178"/>
      <c r="I39" s="178"/>
      <c r="J39" s="178"/>
      <c r="K39" s="179"/>
    </row>
    <row r="40" spans="1:18" s="9" customFormat="1" ht="30" customHeight="1" thickBot="1" x14ac:dyDescent="0.3">
      <c r="B40" s="182"/>
      <c r="C40" s="183"/>
      <c r="D40" s="60"/>
      <c r="E40" s="26" t="s">
        <v>24</v>
      </c>
      <c r="F40" s="60"/>
      <c r="G40" s="82" t="s">
        <v>1</v>
      </c>
      <c r="H40" s="90"/>
      <c r="I40" s="92"/>
      <c r="J40" s="113"/>
      <c r="K40" s="83" t="s">
        <v>9</v>
      </c>
    </row>
    <row r="41" spans="1:18" s="9" customFormat="1" ht="5.0999999999999996" customHeight="1" x14ac:dyDescent="0.25">
      <c r="B41" s="118"/>
      <c r="C41" s="118"/>
      <c r="D41" s="114"/>
      <c r="E41" s="114"/>
      <c r="F41" s="114"/>
      <c r="G41" s="115"/>
      <c r="H41" s="116"/>
      <c r="I41" s="92"/>
      <c r="J41" s="34"/>
      <c r="K41" s="117"/>
    </row>
    <row r="42" spans="1:18" s="9" customFormat="1" ht="9.9499999999999993" customHeight="1" x14ac:dyDescent="0.25">
      <c r="B42" s="119" t="s">
        <v>36</v>
      </c>
      <c r="C42" s="119" t="s">
        <v>16</v>
      </c>
      <c r="D42" s="114"/>
      <c r="E42" s="114"/>
      <c r="F42" s="114"/>
      <c r="G42" s="115"/>
      <c r="H42" s="116"/>
      <c r="I42" s="92"/>
      <c r="J42" s="34"/>
      <c r="K42" s="117"/>
    </row>
    <row r="43" spans="1:18" s="9" customFormat="1" ht="5.0999999999999996" customHeight="1" x14ac:dyDescent="0.25">
      <c r="B43" s="124"/>
      <c r="C43" s="124"/>
      <c r="D43" s="53"/>
      <c r="E43" s="124"/>
      <c r="F43" s="53"/>
      <c r="G43" s="14"/>
      <c r="H43" s="31"/>
      <c r="I43" s="13"/>
      <c r="J43" s="23"/>
      <c r="K43" s="50"/>
    </row>
    <row r="44" spans="1:18" s="9" customFormat="1" ht="20.100000000000001" customHeight="1" x14ac:dyDescent="0.25">
      <c r="B44" s="80" t="s">
        <v>37</v>
      </c>
      <c r="C44" s="81">
        <v>40909</v>
      </c>
      <c r="D44" s="62"/>
      <c r="E44" s="93">
        <v>41245</v>
      </c>
      <c r="F44" s="62"/>
      <c r="G44" s="17">
        <f>E44</f>
        <v>41245</v>
      </c>
      <c r="H44" s="31"/>
      <c r="I44" s="84">
        <v>5</v>
      </c>
      <c r="J44" s="36"/>
      <c r="K44" s="52">
        <f>DATE(YEAR(G44)+I44,MONTH(G44),DAY(G44))</f>
        <v>43071</v>
      </c>
    </row>
    <row r="45" spans="1:18" s="9" customFormat="1" ht="5.0999999999999996" customHeight="1" x14ac:dyDescent="0.25">
      <c r="B45" s="54"/>
      <c r="C45" s="124"/>
      <c r="D45" s="53"/>
      <c r="E45" s="124"/>
      <c r="F45" s="53"/>
      <c r="G45" s="14"/>
      <c r="H45" s="31"/>
      <c r="I45" s="13"/>
      <c r="J45" s="23"/>
      <c r="K45" s="50"/>
    </row>
    <row r="46" spans="1:18" s="9" customFormat="1" ht="20.100000000000001" customHeight="1" x14ac:dyDescent="0.25">
      <c r="B46" s="80" t="s">
        <v>63</v>
      </c>
      <c r="C46" s="81">
        <v>40909</v>
      </c>
      <c r="D46" s="62"/>
      <c r="E46" s="93">
        <v>41245</v>
      </c>
      <c r="F46" s="62"/>
      <c r="G46" s="17">
        <f>E46</f>
        <v>41245</v>
      </c>
      <c r="H46" s="31"/>
      <c r="I46" s="84">
        <v>5</v>
      </c>
      <c r="J46" s="36"/>
      <c r="K46" s="52">
        <f>DATE(YEAR(G46)+I46,MONTH(G46),DAY(G46))</f>
        <v>43071</v>
      </c>
    </row>
    <row r="47" spans="1:18" s="9" customFormat="1" ht="5.0999999999999996" customHeight="1" x14ac:dyDescent="0.25">
      <c r="B47" s="54"/>
      <c r="C47" s="124"/>
      <c r="D47" s="53"/>
      <c r="E47" s="124"/>
      <c r="F47" s="53"/>
      <c r="G47" s="14"/>
      <c r="H47" s="31"/>
      <c r="I47" s="84">
        <v>3</v>
      </c>
      <c r="J47" s="23"/>
      <c r="K47" s="50"/>
    </row>
    <row r="48" spans="1:18" s="9" customFormat="1" ht="20.100000000000001" customHeight="1" x14ac:dyDescent="0.25">
      <c r="B48" s="80" t="s">
        <v>60</v>
      </c>
      <c r="C48" s="81">
        <v>40909</v>
      </c>
      <c r="D48" s="62"/>
      <c r="E48" s="93">
        <v>41245</v>
      </c>
      <c r="F48" s="62"/>
      <c r="G48" s="17">
        <f>E48</f>
        <v>41245</v>
      </c>
      <c r="H48" s="31"/>
      <c r="I48" s="84">
        <v>5</v>
      </c>
      <c r="J48" s="36"/>
      <c r="K48" s="52">
        <f>DATE(YEAR(G48)+I48,MONTH(G48),DAY(G48))</f>
        <v>43071</v>
      </c>
    </row>
    <row r="49" spans="1:11" s="9" customFormat="1" ht="5.0999999999999996" customHeight="1" x14ac:dyDescent="0.25">
      <c r="B49" s="54"/>
      <c r="C49" s="124"/>
      <c r="D49" s="53"/>
      <c r="E49" s="124"/>
      <c r="F49" s="53"/>
      <c r="G49" s="14"/>
      <c r="H49" s="31"/>
      <c r="I49" s="84">
        <v>3</v>
      </c>
      <c r="J49" s="23"/>
      <c r="K49" s="50"/>
    </row>
    <row r="50" spans="1:11" ht="20.100000000000001" customHeight="1" x14ac:dyDescent="0.25">
      <c r="A50" s="9"/>
      <c r="B50" s="80" t="s">
        <v>61</v>
      </c>
      <c r="C50" s="81">
        <v>40909</v>
      </c>
      <c r="D50" s="62"/>
      <c r="E50" s="93">
        <v>41245</v>
      </c>
      <c r="F50" s="62"/>
      <c r="G50" s="17">
        <f>E50</f>
        <v>41245</v>
      </c>
      <c r="H50" s="31"/>
      <c r="I50" s="84">
        <v>5</v>
      </c>
      <c r="J50" s="36"/>
      <c r="K50" s="52">
        <f>DATE(YEAR(G50)+I50,MONTH(G50),DAY(G50))</f>
        <v>43071</v>
      </c>
    </row>
    <row r="51" spans="1:11" ht="5.0999999999999996" customHeight="1" x14ac:dyDescent="0.25">
      <c r="B51" s="124"/>
      <c r="C51" s="124"/>
      <c r="D51" s="53"/>
      <c r="E51" s="124"/>
      <c r="F51" s="53"/>
      <c r="G51" s="14"/>
      <c r="H51" s="31"/>
      <c r="I51" s="84">
        <v>3</v>
      </c>
      <c r="J51" s="23"/>
      <c r="K51" s="50"/>
    </row>
    <row r="52" spans="1:11" ht="20.100000000000001" customHeight="1" x14ac:dyDescent="0.25">
      <c r="B52" s="80"/>
      <c r="C52" s="81"/>
      <c r="D52" s="62"/>
      <c r="E52" s="93"/>
      <c r="F52" s="62"/>
      <c r="G52" s="17">
        <f>E52</f>
        <v>0</v>
      </c>
      <c r="H52" s="31"/>
      <c r="I52" s="84">
        <v>5</v>
      </c>
      <c r="J52" s="36"/>
      <c r="K52" s="52">
        <f>DATE(YEAR(G52)+I52,MONTH(G52),DAY(G52))</f>
        <v>1827</v>
      </c>
    </row>
    <row r="53" spans="1:11" ht="5.0999999999999996" customHeight="1" x14ac:dyDescent="0.25">
      <c r="B53" s="124"/>
      <c r="C53" s="124"/>
      <c r="D53" s="53"/>
      <c r="E53" s="124"/>
      <c r="F53" s="53"/>
      <c r="G53" s="14"/>
      <c r="H53" s="31"/>
      <c r="I53" s="84">
        <v>3</v>
      </c>
      <c r="J53" s="23"/>
      <c r="K53" s="50"/>
    </row>
    <row r="54" spans="1:11" ht="20.100000000000001" customHeight="1" x14ac:dyDescent="0.25">
      <c r="B54" s="80"/>
      <c r="C54" s="81"/>
      <c r="D54" s="62"/>
      <c r="E54" s="93"/>
      <c r="F54" s="62"/>
      <c r="G54" s="17">
        <f>E54</f>
        <v>0</v>
      </c>
      <c r="H54" s="31"/>
      <c r="I54" s="84">
        <v>5</v>
      </c>
      <c r="J54" s="36"/>
      <c r="K54" s="52">
        <f>DATE(YEAR(G54)+I54,MONTH(G54),DAY(G54))</f>
        <v>1827</v>
      </c>
    </row>
    <row r="55" spans="1:11" ht="5.0999999999999996" customHeight="1" x14ac:dyDescent="0.25">
      <c r="B55" s="124"/>
      <c r="C55" s="124"/>
      <c r="D55" s="53"/>
      <c r="E55" s="124"/>
      <c r="F55" s="53"/>
      <c r="G55" s="14"/>
      <c r="H55" s="31"/>
      <c r="I55" s="84">
        <v>3</v>
      </c>
      <c r="J55" s="23"/>
      <c r="K55" s="50"/>
    </row>
    <row r="56" spans="1:11" ht="20.100000000000001" customHeight="1" x14ac:dyDescent="0.25">
      <c r="B56" s="80"/>
      <c r="C56" s="81"/>
      <c r="D56" s="62"/>
      <c r="E56" s="93"/>
      <c r="F56" s="62"/>
      <c r="G56" s="17">
        <f>E56</f>
        <v>0</v>
      </c>
      <c r="H56" s="31"/>
      <c r="I56" s="84">
        <v>5</v>
      </c>
      <c r="J56" s="36"/>
      <c r="K56" s="52">
        <f>DATE(YEAR(G56)+I56,MONTH(G56),DAY(G56))</f>
        <v>1827</v>
      </c>
    </row>
    <row r="57" spans="1:11" ht="5.0999999999999996" customHeight="1" x14ac:dyDescent="0.25">
      <c r="B57" s="124"/>
      <c r="C57" s="124"/>
      <c r="D57" s="53"/>
      <c r="E57" s="124"/>
      <c r="F57" s="53"/>
      <c r="G57" s="14"/>
      <c r="H57" s="31"/>
      <c r="I57" s="84">
        <v>3</v>
      </c>
      <c r="J57" s="23"/>
      <c r="K57" s="50"/>
    </row>
    <row r="58" spans="1:11" ht="20.100000000000001" customHeight="1" x14ac:dyDescent="0.25">
      <c r="B58" s="80"/>
      <c r="C58" s="81"/>
      <c r="D58" s="62"/>
      <c r="E58" s="93"/>
      <c r="F58" s="62"/>
      <c r="G58" s="17">
        <f>E58</f>
        <v>0</v>
      </c>
      <c r="H58" s="31"/>
      <c r="I58" s="84">
        <v>5</v>
      </c>
      <c r="J58" s="36"/>
      <c r="K58" s="52">
        <f>DATE(YEAR(G58)+I58,MONTH(G58),DAY(G58))</f>
        <v>1827</v>
      </c>
    </row>
    <row r="59" spans="1:11" ht="5.0999999999999996" customHeight="1" x14ac:dyDescent="0.25">
      <c r="B59" s="36"/>
      <c r="C59" s="94"/>
      <c r="D59" s="62"/>
      <c r="E59" s="112"/>
      <c r="F59" s="62"/>
      <c r="G59" s="95"/>
      <c r="H59" s="31"/>
      <c r="I59" s="84"/>
      <c r="J59" s="36"/>
      <c r="K59" s="96"/>
    </row>
    <row r="60" spans="1:11" ht="20.100000000000001" customHeight="1" x14ac:dyDescent="0.25">
      <c r="B60" s="80"/>
      <c r="C60" s="81"/>
      <c r="D60" s="62"/>
      <c r="E60" s="93"/>
      <c r="F60" s="62"/>
      <c r="G60" s="17">
        <f>E60</f>
        <v>0</v>
      </c>
      <c r="H60" s="31"/>
      <c r="I60" s="84">
        <v>5</v>
      </c>
      <c r="J60" s="36"/>
      <c r="K60" s="52">
        <f>DATE(YEAR(G60)+I60,MONTH(G60),DAY(G60))</f>
        <v>1827</v>
      </c>
    </row>
    <row r="61" spans="1:11" ht="5.0999999999999996" customHeight="1" x14ac:dyDescent="0.25">
      <c r="B61" s="124"/>
      <c r="C61" s="124"/>
      <c r="D61" s="53"/>
      <c r="E61" s="124"/>
      <c r="F61" s="53"/>
      <c r="G61" s="14"/>
      <c r="H61" s="31"/>
      <c r="I61" s="13"/>
      <c r="J61" s="23"/>
      <c r="K61" s="50"/>
    </row>
    <row r="62" spans="1:11" ht="20.100000000000001" customHeight="1" x14ac:dyDescent="0.25">
      <c r="B62" s="80"/>
      <c r="C62" s="81"/>
      <c r="D62" s="62"/>
      <c r="E62" s="93"/>
      <c r="F62" s="62"/>
      <c r="G62" s="17">
        <f>E62</f>
        <v>0</v>
      </c>
      <c r="H62" s="31"/>
      <c r="I62" s="84">
        <v>5</v>
      </c>
      <c r="J62" s="36"/>
      <c r="K62" s="52">
        <f>DATE(YEAR(G62)+I62,MONTH(G62),DAY(G62))</f>
        <v>1827</v>
      </c>
    </row>
    <row r="63" spans="1:11" ht="5.0999999999999996" customHeight="1" x14ac:dyDescent="0.25">
      <c r="B63" s="124"/>
      <c r="C63" s="124"/>
      <c r="D63" s="53"/>
      <c r="E63" s="124"/>
      <c r="F63" s="53"/>
      <c r="G63" s="14"/>
      <c r="H63" s="31"/>
      <c r="I63" s="84">
        <v>3</v>
      </c>
      <c r="J63" s="23"/>
      <c r="K63" s="50"/>
    </row>
    <row r="64" spans="1:11" ht="20.100000000000001" customHeight="1" x14ac:dyDescent="0.25">
      <c r="B64" s="80"/>
      <c r="C64" s="81"/>
      <c r="D64" s="62"/>
      <c r="E64" s="93"/>
      <c r="F64" s="62"/>
      <c r="G64" s="17">
        <f>E64</f>
        <v>0</v>
      </c>
      <c r="H64" s="31"/>
      <c r="I64" s="84">
        <v>5</v>
      </c>
      <c r="J64" s="36"/>
      <c r="K64" s="52">
        <f>DATE(YEAR(G64)+I64,MONTH(G64),DAY(G64))</f>
        <v>1827</v>
      </c>
    </row>
    <row r="65" spans="2:11" ht="5.0999999999999996" customHeight="1" x14ac:dyDescent="0.25">
      <c r="B65" s="124"/>
      <c r="C65" s="124"/>
      <c r="D65" s="53"/>
      <c r="E65" s="124"/>
      <c r="F65" s="53"/>
      <c r="G65" s="14"/>
      <c r="H65" s="31"/>
      <c r="I65" s="84">
        <v>3</v>
      </c>
      <c r="J65" s="23"/>
      <c r="K65" s="50"/>
    </row>
    <row r="66" spans="2:11" ht="20.100000000000001" customHeight="1" x14ac:dyDescent="0.25">
      <c r="B66" s="80"/>
      <c r="C66" s="81"/>
      <c r="D66" s="62"/>
      <c r="E66" s="93"/>
      <c r="F66" s="62"/>
      <c r="G66" s="17">
        <f>E66</f>
        <v>0</v>
      </c>
      <c r="H66" s="31"/>
      <c r="I66" s="84">
        <v>5</v>
      </c>
      <c r="J66" s="36"/>
      <c r="K66" s="52">
        <f>DATE(YEAR(G66)+I66,MONTH(G66),DAY(G66))</f>
        <v>1827</v>
      </c>
    </row>
    <row r="67" spans="2:11" ht="5.0999999999999996" customHeight="1" x14ac:dyDescent="0.25">
      <c r="B67" s="36"/>
      <c r="C67" s="94"/>
      <c r="D67" s="62"/>
      <c r="E67" s="112"/>
      <c r="F67" s="62"/>
      <c r="G67" s="95"/>
      <c r="H67" s="31"/>
      <c r="I67" s="84"/>
      <c r="J67" s="36"/>
      <c r="K67" s="96"/>
    </row>
    <row r="68" spans="2:11" ht="20.100000000000001" customHeight="1" x14ac:dyDescent="0.25">
      <c r="B68" s="80"/>
      <c r="C68" s="81"/>
      <c r="D68" s="62"/>
      <c r="E68" s="93"/>
      <c r="F68" s="62"/>
      <c r="G68" s="17">
        <f>E68</f>
        <v>0</v>
      </c>
      <c r="H68" s="31"/>
      <c r="I68" s="84">
        <v>5</v>
      </c>
      <c r="J68" s="36"/>
      <c r="K68" s="52">
        <f>DATE(YEAR(G68)+I68,MONTH(G68),DAY(G68))</f>
        <v>1827</v>
      </c>
    </row>
  </sheetData>
  <mergeCells count="5">
    <mergeCell ref="B2:K2"/>
    <mergeCell ref="B4:C5"/>
    <mergeCell ref="G4:K4"/>
    <mergeCell ref="B39:C40"/>
    <mergeCell ref="G39:K3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workbookViewId="0">
      <selection activeCell="B9" sqref="B9:B13"/>
    </sheetView>
  </sheetViews>
  <sheetFormatPr defaultRowHeight="15" x14ac:dyDescent="0.25"/>
  <cols>
    <col min="1" max="1" width="13.28515625" customWidth="1"/>
    <col min="2" max="2" width="54.42578125" customWidth="1"/>
    <col min="3" max="3" width="15.7109375" customWidth="1"/>
    <col min="4" max="4" width="1" style="33" customWidth="1"/>
    <col min="5" max="5" width="15.7109375" customWidth="1"/>
    <col min="6" max="6" width="4.42578125" customWidth="1"/>
    <col min="7" max="7" width="16.5703125" style="2" customWidth="1"/>
    <col min="8" max="8" width="0.85546875" style="27" customWidth="1"/>
    <col min="9" max="9" width="1.140625" style="1" customWidth="1"/>
    <col min="10" max="10" width="0.85546875" style="33" customWidth="1"/>
    <col min="11" max="11" width="18.7109375" style="1" customWidth="1"/>
    <col min="12" max="12" width="11.5703125" customWidth="1"/>
  </cols>
  <sheetData>
    <row r="1" spans="1:11" ht="14.25" customHeight="1" thickBot="1" x14ac:dyDescent="0.3"/>
    <row r="2" spans="1:11" ht="30.75" customHeight="1" thickBot="1" x14ac:dyDescent="0.3">
      <c r="B2" s="125" t="s">
        <v>52</v>
      </c>
      <c r="C2" s="126"/>
      <c r="D2" s="126"/>
      <c r="E2" s="126"/>
      <c r="F2" s="126"/>
      <c r="G2" s="126"/>
      <c r="H2" s="126"/>
      <c r="I2" s="126"/>
      <c r="J2" s="126"/>
      <c r="K2" s="127"/>
    </row>
    <row r="3" spans="1:11" ht="12" customHeight="1" thickBot="1" x14ac:dyDescent="0.3">
      <c r="B3" s="45"/>
      <c r="C3" s="46"/>
      <c r="D3" s="46"/>
      <c r="E3" s="46"/>
      <c r="F3" s="46"/>
      <c r="G3" s="46"/>
      <c r="H3" s="46"/>
      <c r="I3" s="109"/>
      <c r="J3" s="48"/>
      <c r="K3" s="49"/>
    </row>
    <row r="4" spans="1:11" s="9" customFormat="1" ht="20.100000000000001" customHeight="1" thickBot="1" x14ac:dyDescent="0.3">
      <c r="B4" s="180" t="s">
        <v>68</v>
      </c>
      <c r="C4" s="181"/>
      <c r="D4" s="59"/>
      <c r="E4" s="65" t="s">
        <v>22</v>
      </c>
      <c r="F4" s="59"/>
      <c r="G4" s="176" t="s">
        <v>47</v>
      </c>
      <c r="H4" s="178"/>
      <c r="I4" s="178"/>
      <c r="J4" s="178"/>
      <c r="K4" s="179"/>
    </row>
    <row r="5" spans="1:11" s="9" customFormat="1" ht="30" customHeight="1" thickBot="1" x14ac:dyDescent="0.3">
      <c r="B5" s="182"/>
      <c r="C5" s="183"/>
      <c r="D5" s="60"/>
      <c r="E5" s="26" t="s">
        <v>24</v>
      </c>
      <c r="F5" s="60"/>
      <c r="G5" s="82" t="s">
        <v>1</v>
      </c>
      <c r="H5" s="90"/>
      <c r="I5" s="92"/>
      <c r="J5" s="113"/>
      <c r="K5" s="83" t="s">
        <v>9</v>
      </c>
    </row>
    <row r="6" spans="1:11" s="9" customFormat="1" ht="5.0999999999999996" customHeight="1" x14ac:dyDescent="0.25">
      <c r="B6" s="118"/>
      <c r="C6" s="118"/>
      <c r="D6" s="114"/>
      <c r="E6" s="114"/>
      <c r="F6" s="114"/>
      <c r="G6" s="115"/>
      <c r="H6" s="116"/>
      <c r="I6" s="92"/>
      <c r="J6" s="34"/>
      <c r="K6" s="117"/>
    </row>
    <row r="7" spans="1:11" s="9" customFormat="1" ht="9.9499999999999993" customHeight="1" x14ac:dyDescent="0.25">
      <c r="B7" s="119" t="s">
        <v>36</v>
      </c>
      <c r="C7" s="119" t="s">
        <v>16</v>
      </c>
      <c r="D7" s="114"/>
      <c r="E7" s="114"/>
      <c r="F7" s="114"/>
      <c r="G7" s="115"/>
      <c r="H7" s="116"/>
      <c r="I7" s="92"/>
      <c r="J7" s="34"/>
      <c r="K7" s="117"/>
    </row>
    <row r="8" spans="1:11" s="9" customFormat="1" ht="5.0999999999999996" customHeight="1" x14ac:dyDescent="0.25">
      <c r="B8" s="77"/>
      <c r="C8" s="77"/>
      <c r="D8" s="53"/>
      <c r="E8" s="77"/>
      <c r="F8" s="53"/>
      <c r="G8" s="14"/>
      <c r="H8" s="31"/>
      <c r="I8" s="13"/>
      <c r="J8" s="23"/>
      <c r="K8" s="50"/>
    </row>
    <row r="9" spans="1:11" s="9" customFormat="1" ht="20.100000000000001" customHeight="1" x14ac:dyDescent="0.25">
      <c r="B9" s="80" t="s">
        <v>37</v>
      </c>
      <c r="C9" s="81">
        <v>40909</v>
      </c>
      <c r="D9" s="62"/>
      <c r="E9" s="93">
        <v>41245</v>
      </c>
      <c r="F9" s="62"/>
      <c r="G9" s="17">
        <f>E9</f>
        <v>41245</v>
      </c>
      <c r="H9" s="31"/>
      <c r="I9" s="84">
        <v>4</v>
      </c>
      <c r="J9" s="36"/>
      <c r="K9" s="52">
        <f>DATE(YEAR(G9)+I9,MONTH(G9),DAY(G9))</f>
        <v>42706</v>
      </c>
    </row>
    <row r="10" spans="1:11" s="9" customFormat="1" ht="5.0999999999999996" customHeight="1" x14ac:dyDescent="0.25">
      <c r="B10" s="54"/>
      <c r="C10" s="77"/>
      <c r="D10" s="53"/>
      <c r="E10" s="77"/>
      <c r="F10" s="53"/>
      <c r="G10" s="14"/>
      <c r="H10" s="31"/>
      <c r="I10" s="13"/>
      <c r="J10" s="23"/>
      <c r="K10" s="50"/>
    </row>
    <row r="11" spans="1:11" s="9" customFormat="1" ht="20.100000000000001" customHeight="1" x14ac:dyDescent="0.25">
      <c r="B11" s="80" t="s">
        <v>63</v>
      </c>
      <c r="C11" s="81">
        <v>40909</v>
      </c>
      <c r="D11" s="62"/>
      <c r="E11" s="93">
        <v>41245</v>
      </c>
      <c r="F11" s="62"/>
      <c r="G11" s="17">
        <f>E11</f>
        <v>41245</v>
      </c>
      <c r="H11" s="31"/>
      <c r="I11" s="84">
        <v>4</v>
      </c>
      <c r="J11" s="36"/>
      <c r="K11" s="52">
        <f>DATE(YEAR(G11)+I11,MONTH(G11),DAY(G11))</f>
        <v>42706</v>
      </c>
    </row>
    <row r="12" spans="1:11" s="9" customFormat="1" ht="5.0999999999999996" customHeight="1" x14ac:dyDescent="0.25">
      <c r="B12" s="54"/>
      <c r="C12" s="77"/>
      <c r="D12" s="53"/>
      <c r="E12" s="77"/>
      <c r="F12" s="53"/>
      <c r="G12" s="14"/>
      <c r="H12" s="31"/>
      <c r="I12" s="84">
        <v>3</v>
      </c>
      <c r="J12" s="23"/>
      <c r="K12" s="50"/>
    </row>
    <row r="13" spans="1:11" s="9" customFormat="1" ht="20.100000000000001" customHeight="1" x14ac:dyDescent="0.25">
      <c r="B13" s="80" t="s">
        <v>60</v>
      </c>
      <c r="C13" s="81">
        <v>40909</v>
      </c>
      <c r="D13" s="62"/>
      <c r="E13" s="93">
        <v>41245</v>
      </c>
      <c r="F13" s="62"/>
      <c r="G13" s="17">
        <f>E13</f>
        <v>41245</v>
      </c>
      <c r="H13" s="31"/>
      <c r="I13" s="84">
        <v>4</v>
      </c>
      <c r="J13" s="36"/>
      <c r="K13" s="52">
        <f>DATE(YEAR(G13)+I13,MONTH(G13),DAY(G13))</f>
        <v>42706</v>
      </c>
    </row>
    <row r="14" spans="1:11" s="9" customFormat="1" ht="5.0999999999999996" customHeight="1" x14ac:dyDescent="0.25">
      <c r="B14" s="54"/>
      <c r="C14" s="77"/>
      <c r="D14" s="53"/>
      <c r="E14" s="77"/>
      <c r="F14" s="53"/>
      <c r="G14" s="14"/>
      <c r="H14" s="31"/>
      <c r="I14" s="84">
        <v>3</v>
      </c>
      <c r="J14" s="23"/>
      <c r="K14" s="50"/>
    </row>
    <row r="15" spans="1:11" ht="20.100000000000001" customHeight="1" x14ac:dyDescent="0.25">
      <c r="A15" s="9"/>
      <c r="B15" s="80" t="s">
        <v>61</v>
      </c>
      <c r="C15" s="81">
        <v>40909</v>
      </c>
      <c r="D15" s="62"/>
      <c r="E15" s="93">
        <v>41245</v>
      </c>
      <c r="F15" s="62"/>
      <c r="G15" s="17">
        <f>E15</f>
        <v>41245</v>
      </c>
      <c r="H15" s="31"/>
      <c r="I15" s="84">
        <v>4</v>
      </c>
      <c r="J15" s="36"/>
      <c r="K15" s="52">
        <f>DATE(YEAR(G15)+I15,MONTH(G15),DAY(G15))</f>
        <v>42706</v>
      </c>
    </row>
    <row r="16" spans="1:11" ht="5.0999999999999996" customHeight="1" x14ac:dyDescent="0.25">
      <c r="B16" s="77"/>
      <c r="C16" s="77"/>
      <c r="D16" s="53"/>
      <c r="E16" s="77"/>
      <c r="F16" s="53"/>
      <c r="G16" s="14"/>
      <c r="H16" s="31"/>
      <c r="I16" s="84">
        <v>3</v>
      </c>
      <c r="J16" s="23"/>
      <c r="K16" s="50"/>
    </row>
    <row r="17" spans="2:11" ht="20.100000000000001" customHeight="1" x14ac:dyDescent="0.25">
      <c r="B17" s="80"/>
      <c r="C17" s="81"/>
      <c r="D17" s="62"/>
      <c r="E17" s="93"/>
      <c r="F17" s="62"/>
      <c r="G17" s="17">
        <f>E17</f>
        <v>0</v>
      </c>
      <c r="H17" s="31"/>
      <c r="I17" s="84">
        <v>4</v>
      </c>
      <c r="J17" s="36"/>
      <c r="K17" s="52">
        <f>DATE(YEAR(G17)+I17,MONTH(G17),DAY(G17))</f>
        <v>1461</v>
      </c>
    </row>
    <row r="18" spans="2:11" ht="5.0999999999999996" customHeight="1" x14ac:dyDescent="0.25">
      <c r="B18" s="77"/>
      <c r="C18" s="77"/>
      <c r="D18" s="53"/>
      <c r="E18" s="77"/>
      <c r="F18" s="53"/>
      <c r="G18" s="14"/>
      <c r="H18" s="31"/>
      <c r="I18" s="84">
        <v>3</v>
      </c>
      <c r="J18" s="23"/>
      <c r="K18" s="50"/>
    </row>
    <row r="19" spans="2:11" ht="20.100000000000001" customHeight="1" x14ac:dyDescent="0.25">
      <c r="B19" s="80"/>
      <c r="C19" s="81"/>
      <c r="D19" s="62"/>
      <c r="E19" s="93"/>
      <c r="F19" s="62"/>
      <c r="G19" s="17">
        <f>E19</f>
        <v>0</v>
      </c>
      <c r="H19" s="31"/>
      <c r="I19" s="84">
        <v>4</v>
      </c>
      <c r="J19" s="36"/>
      <c r="K19" s="52">
        <f>DATE(YEAR(G19)+I19,MONTH(G19),DAY(G19))</f>
        <v>1461</v>
      </c>
    </row>
    <row r="20" spans="2:11" ht="5.0999999999999996" customHeight="1" x14ac:dyDescent="0.25">
      <c r="B20" s="77"/>
      <c r="C20" s="77"/>
      <c r="D20" s="53"/>
      <c r="E20" s="77"/>
      <c r="F20" s="53"/>
      <c r="G20" s="14"/>
      <c r="H20" s="31"/>
      <c r="I20" s="84">
        <v>3</v>
      </c>
      <c r="J20" s="23"/>
      <c r="K20" s="50"/>
    </row>
    <row r="21" spans="2:11" ht="20.100000000000001" customHeight="1" x14ac:dyDescent="0.25">
      <c r="B21" s="80"/>
      <c r="C21" s="81"/>
      <c r="D21" s="62"/>
      <c r="E21" s="93"/>
      <c r="F21" s="62"/>
      <c r="G21" s="17">
        <f>E21</f>
        <v>0</v>
      </c>
      <c r="H21" s="31"/>
      <c r="I21" s="84">
        <v>4</v>
      </c>
      <c r="J21" s="36"/>
      <c r="K21" s="52">
        <f>DATE(YEAR(G21)+I21,MONTH(G21),DAY(G21))</f>
        <v>1461</v>
      </c>
    </row>
    <row r="22" spans="2:11" ht="5.0999999999999996" customHeight="1" x14ac:dyDescent="0.25">
      <c r="B22" s="77"/>
      <c r="C22" s="77"/>
      <c r="D22" s="53"/>
      <c r="E22" s="77"/>
      <c r="F22" s="53"/>
      <c r="G22" s="14"/>
      <c r="H22" s="31"/>
      <c r="I22" s="84">
        <v>3</v>
      </c>
      <c r="J22" s="23"/>
      <c r="K22" s="50"/>
    </row>
    <row r="23" spans="2:11" ht="20.100000000000001" customHeight="1" x14ac:dyDescent="0.25">
      <c r="B23" s="80"/>
      <c r="C23" s="81"/>
      <c r="D23" s="62"/>
      <c r="E23" s="93"/>
      <c r="F23" s="62"/>
      <c r="G23" s="17">
        <f>E23</f>
        <v>0</v>
      </c>
      <c r="H23" s="31"/>
      <c r="I23" s="84">
        <v>4</v>
      </c>
      <c r="J23" s="36"/>
      <c r="K23" s="52">
        <f>DATE(YEAR(G23)+I23,MONTH(G23),DAY(G23))</f>
        <v>1461</v>
      </c>
    </row>
    <row r="24" spans="2:11" ht="5.0999999999999996" customHeight="1" x14ac:dyDescent="0.25">
      <c r="B24" s="36"/>
      <c r="C24" s="94"/>
      <c r="D24" s="62"/>
      <c r="E24" s="112"/>
      <c r="F24" s="62"/>
      <c r="G24" s="95"/>
      <c r="H24" s="31"/>
      <c r="I24" s="84"/>
      <c r="J24" s="36"/>
      <c r="K24" s="96"/>
    </row>
    <row r="25" spans="2:11" ht="20.100000000000001" customHeight="1" x14ac:dyDescent="0.25">
      <c r="B25" s="80"/>
      <c r="C25" s="81"/>
      <c r="D25" s="62"/>
      <c r="E25" s="93"/>
      <c r="F25" s="62"/>
      <c r="G25" s="17">
        <f>E25</f>
        <v>0</v>
      </c>
      <c r="H25" s="31"/>
      <c r="I25" s="84">
        <v>4</v>
      </c>
      <c r="J25" s="36"/>
      <c r="K25" s="52">
        <f>DATE(YEAR(G25)+I25,MONTH(G25),DAY(G25))</f>
        <v>1461</v>
      </c>
    </row>
    <row r="26" spans="2:11" ht="5.0999999999999996" customHeight="1" x14ac:dyDescent="0.25">
      <c r="B26" s="77"/>
      <c r="C26" s="77"/>
      <c r="D26" s="53"/>
      <c r="E26" s="77"/>
      <c r="F26" s="53"/>
      <c r="G26" s="14"/>
      <c r="H26" s="31"/>
      <c r="I26" s="13"/>
      <c r="J26" s="23"/>
      <c r="K26" s="50"/>
    </row>
    <row r="27" spans="2:11" ht="20.100000000000001" customHeight="1" x14ac:dyDescent="0.25">
      <c r="B27" s="80"/>
      <c r="C27" s="81"/>
      <c r="D27" s="62"/>
      <c r="E27" s="93"/>
      <c r="F27" s="62"/>
      <c r="G27" s="17">
        <f>E27</f>
        <v>0</v>
      </c>
      <c r="H27" s="31"/>
      <c r="I27" s="84">
        <v>4</v>
      </c>
      <c r="J27" s="36"/>
      <c r="K27" s="52">
        <f>DATE(YEAR(G27)+I27,MONTH(G27),DAY(G27))</f>
        <v>1461</v>
      </c>
    </row>
    <row r="28" spans="2:11" ht="5.0999999999999996" customHeight="1" x14ac:dyDescent="0.25">
      <c r="B28" s="77"/>
      <c r="C28" s="77"/>
      <c r="D28" s="53"/>
      <c r="E28" s="77"/>
      <c r="F28" s="53"/>
      <c r="G28" s="14"/>
      <c r="H28" s="31"/>
      <c r="I28" s="84">
        <v>3</v>
      </c>
      <c r="J28" s="23"/>
      <c r="K28" s="50"/>
    </row>
    <row r="29" spans="2:11" ht="20.100000000000001" customHeight="1" x14ac:dyDescent="0.25">
      <c r="B29" s="80"/>
      <c r="C29" s="81"/>
      <c r="D29" s="62"/>
      <c r="E29" s="93"/>
      <c r="F29" s="62"/>
      <c r="G29" s="17">
        <f>E29</f>
        <v>0</v>
      </c>
      <c r="H29" s="31"/>
      <c r="I29" s="84">
        <v>4</v>
      </c>
      <c r="J29" s="36"/>
      <c r="K29" s="52">
        <f>DATE(YEAR(G29)+I29,MONTH(G29),DAY(G29))</f>
        <v>1461</v>
      </c>
    </row>
    <row r="30" spans="2:11" ht="5.0999999999999996" customHeight="1" x14ac:dyDescent="0.25">
      <c r="B30" s="77"/>
      <c r="C30" s="77"/>
      <c r="D30" s="53"/>
      <c r="E30" s="77"/>
      <c r="F30" s="53"/>
      <c r="G30" s="14"/>
      <c r="H30" s="31"/>
      <c r="I30" s="84">
        <v>3</v>
      </c>
      <c r="J30" s="23"/>
      <c r="K30" s="50"/>
    </row>
    <row r="31" spans="2:11" ht="20.100000000000001" customHeight="1" x14ac:dyDescent="0.25">
      <c r="B31" s="80"/>
      <c r="C31" s="81"/>
      <c r="D31" s="62"/>
      <c r="E31" s="93"/>
      <c r="F31" s="62"/>
      <c r="G31" s="17">
        <f>E31</f>
        <v>0</v>
      </c>
      <c r="H31" s="31"/>
      <c r="I31" s="84">
        <v>4</v>
      </c>
      <c r="J31" s="36"/>
      <c r="K31" s="52">
        <f>DATE(YEAR(G31)+I31,MONTH(G31),DAY(G31))</f>
        <v>1461</v>
      </c>
    </row>
    <row r="32" spans="2:11" ht="5.0999999999999996" customHeight="1" x14ac:dyDescent="0.25">
      <c r="B32" s="36"/>
      <c r="C32" s="94"/>
      <c r="D32" s="62"/>
      <c r="E32" s="112"/>
      <c r="F32" s="62"/>
      <c r="G32" s="95"/>
      <c r="H32" s="31"/>
      <c r="I32" s="84"/>
      <c r="J32" s="36"/>
      <c r="K32" s="96"/>
    </row>
    <row r="33" spans="2:18" ht="20.100000000000001" customHeight="1" x14ac:dyDescent="0.25">
      <c r="B33" s="80"/>
      <c r="C33" s="81"/>
      <c r="D33" s="62"/>
      <c r="E33" s="93"/>
      <c r="F33" s="62"/>
      <c r="G33" s="17">
        <f>E33</f>
        <v>0</v>
      </c>
      <c r="H33" s="31"/>
      <c r="I33" s="84">
        <v>4</v>
      </c>
      <c r="J33" s="36"/>
      <c r="K33" s="52">
        <f>DATE(YEAR(G33)+I33,MONTH(G33),DAY(G33))</f>
        <v>1461</v>
      </c>
    </row>
    <row r="34" spans="2:18" ht="9.9499999999999993" customHeight="1" x14ac:dyDescent="0.25">
      <c r="B34" s="77"/>
      <c r="C34" s="77"/>
      <c r="D34" s="53"/>
      <c r="E34" s="77"/>
      <c r="F34" s="53"/>
      <c r="G34" s="14"/>
      <c r="H34" s="31"/>
      <c r="I34" s="13"/>
      <c r="J34" s="23"/>
      <c r="K34" s="50"/>
    </row>
    <row r="35" spans="2:18" s="1" customFormat="1" ht="20.100000000000001" customHeight="1" x14ac:dyDescent="0.25">
      <c r="B35" s="36"/>
      <c r="C35" s="94"/>
      <c r="D35" s="62"/>
      <c r="E35" s="112"/>
      <c r="F35" s="62"/>
      <c r="G35" s="95"/>
      <c r="H35" s="31"/>
      <c r="I35" s="84"/>
      <c r="J35" s="36"/>
      <c r="K35" s="96"/>
      <c r="L35"/>
      <c r="M35"/>
      <c r="N35"/>
      <c r="O35"/>
      <c r="P35"/>
      <c r="Q35"/>
      <c r="R35"/>
    </row>
    <row r="36" spans="2:18" s="1" customFormat="1" ht="20.100000000000001" customHeight="1" x14ac:dyDescent="0.25">
      <c r="B36" s="36"/>
      <c r="C36" s="94"/>
      <c r="D36" s="62"/>
      <c r="E36" s="112"/>
      <c r="F36" s="62"/>
      <c r="G36" s="95"/>
      <c r="H36" s="31"/>
      <c r="I36" s="84"/>
      <c r="J36" s="36"/>
      <c r="K36" s="96"/>
      <c r="L36"/>
      <c r="M36"/>
      <c r="N36"/>
      <c r="O36"/>
      <c r="P36"/>
      <c r="Q36"/>
      <c r="R36"/>
    </row>
    <row r="37" spans="2:18" s="1" customFormat="1" ht="20.100000000000001" customHeight="1" x14ac:dyDescent="0.25">
      <c r="B37" s="36"/>
      <c r="C37" s="94"/>
      <c r="D37" s="62"/>
      <c r="E37" s="112"/>
      <c r="F37" s="62"/>
      <c r="G37" s="95"/>
      <c r="H37" s="31"/>
      <c r="I37" s="84"/>
      <c r="J37" s="36"/>
      <c r="K37" s="96"/>
      <c r="L37"/>
      <c r="M37"/>
      <c r="N37"/>
      <c r="O37"/>
      <c r="P37"/>
      <c r="Q37"/>
      <c r="R37"/>
    </row>
    <row r="38" spans="2:18" s="1" customFormat="1" ht="20.100000000000001" customHeight="1" x14ac:dyDescent="0.25">
      <c r="B38" s="36"/>
      <c r="C38" s="94"/>
      <c r="D38" s="62"/>
      <c r="E38" s="112"/>
      <c r="F38" s="62"/>
      <c r="G38" s="95"/>
      <c r="H38" s="31"/>
      <c r="I38" s="84"/>
      <c r="J38" s="36"/>
      <c r="K38" s="96"/>
      <c r="L38"/>
      <c r="M38"/>
      <c r="N38"/>
      <c r="O38"/>
      <c r="P38"/>
      <c r="Q38"/>
      <c r="R38"/>
    </row>
    <row r="39" spans="2:18" s="1" customFormat="1" ht="20.100000000000001" customHeight="1" x14ac:dyDescent="0.25">
      <c r="B39" s="36"/>
      <c r="C39" s="94"/>
      <c r="D39" s="62"/>
      <c r="E39" s="112"/>
      <c r="F39" s="62"/>
      <c r="G39" s="95"/>
      <c r="H39" s="31"/>
      <c r="I39" s="84"/>
      <c r="J39" s="36"/>
      <c r="K39" s="96"/>
      <c r="L39"/>
      <c r="M39"/>
      <c r="N39"/>
      <c r="O39"/>
      <c r="P39"/>
      <c r="Q39"/>
      <c r="R39"/>
    </row>
    <row r="40" spans="2:18" s="1" customFormat="1" ht="20.100000000000001" customHeight="1" x14ac:dyDescent="0.25">
      <c r="B40" s="36"/>
      <c r="C40" s="94"/>
      <c r="D40" s="62"/>
      <c r="E40" s="112"/>
      <c r="F40" s="62"/>
      <c r="G40" s="95"/>
      <c r="H40" s="31"/>
      <c r="I40" s="84"/>
      <c r="J40" s="36"/>
      <c r="K40" s="96"/>
      <c r="L40"/>
      <c r="M40"/>
      <c r="N40"/>
      <c r="O40"/>
      <c r="P40"/>
      <c r="Q40"/>
      <c r="R40"/>
    </row>
    <row r="41" spans="2:18" s="1" customFormat="1" ht="20.100000000000001" customHeight="1" x14ac:dyDescent="0.25">
      <c r="B41" s="36"/>
      <c r="C41" s="94"/>
      <c r="D41" s="62"/>
      <c r="E41" s="112"/>
      <c r="F41" s="62"/>
      <c r="G41" s="95"/>
      <c r="H41" s="31"/>
      <c r="I41" s="84"/>
      <c r="J41" s="36"/>
      <c r="K41" s="96"/>
      <c r="L41"/>
      <c r="M41"/>
      <c r="N41"/>
      <c r="O41"/>
      <c r="P41"/>
      <c r="Q41"/>
      <c r="R41"/>
    </row>
    <row r="42" spans="2:18" s="1" customFormat="1" ht="20.100000000000001" customHeight="1" x14ac:dyDescent="0.25">
      <c r="B42" s="36"/>
      <c r="C42" s="94"/>
      <c r="D42" s="62"/>
      <c r="E42" s="112"/>
      <c r="F42" s="62"/>
      <c r="G42" s="95"/>
      <c r="H42" s="31"/>
      <c r="I42" s="84"/>
      <c r="J42" s="36"/>
      <c r="K42" s="96"/>
      <c r="L42"/>
      <c r="M42"/>
      <c r="N42"/>
      <c r="O42"/>
      <c r="P42"/>
      <c r="Q42"/>
      <c r="R42"/>
    </row>
    <row r="43" spans="2:18" s="1" customFormat="1" ht="20.100000000000001" customHeight="1" x14ac:dyDescent="0.25">
      <c r="B43" s="36"/>
      <c r="C43" s="94"/>
      <c r="D43" s="62"/>
      <c r="E43" s="112"/>
      <c r="F43" s="62"/>
      <c r="G43" s="95"/>
      <c r="H43" s="31"/>
      <c r="I43" s="84"/>
      <c r="J43" s="36"/>
      <c r="K43" s="96"/>
      <c r="L43"/>
      <c r="M43"/>
      <c r="N43"/>
      <c r="O43"/>
      <c r="P43"/>
      <c r="Q43"/>
      <c r="R43"/>
    </row>
    <row r="44" spans="2:18" s="1" customFormat="1" ht="20.100000000000001" customHeight="1" x14ac:dyDescent="0.25">
      <c r="B44" s="36"/>
      <c r="C44" s="94"/>
      <c r="D44" s="62"/>
      <c r="E44" s="112"/>
      <c r="F44" s="62"/>
      <c r="G44" s="95"/>
      <c r="H44" s="31"/>
      <c r="I44" s="84"/>
      <c r="J44" s="36"/>
      <c r="K44" s="96"/>
      <c r="L44"/>
      <c r="M44"/>
      <c r="N44"/>
      <c r="O44"/>
      <c r="P44"/>
      <c r="Q44"/>
      <c r="R44"/>
    </row>
    <row r="45" spans="2:18" s="1" customFormat="1" ht="9.9499999999999993" customHeight="1" x14ac:dyDescent="0.25">
      <c r="B45" s="77"/>
      <c r="C45" s="77"/>
      <c r="D45" s="53"/>
      <c r="E45" s="77"/>
      <c r="F45" s="53"/>
      <c r="G45" s="14"/>
      <c r="H45" s="31"/>
      <c r="I45" s="13"/>
      <c r="J45" s="23"/>
      <c r="K45" s="50"/>
      <c r="L45"/>
      <c r="M45"/>
      <c r="N45"/>
      <c r="O45"/>
      <c r="P45"/>
      <c r="Q45"/>
      <c r="R45"/>
    </row>
  </sheetData>
  <sheetProtection formatCells="0"/>
  <mergeCells count="3">
    <mergeCell ref="B4:C5"/>
    <mergeCell ref="G4:K4"/>
    <mergeCell ref="B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14</vt:i4>
      </vt:variant>
    </vt:vector>
  </HeadingPairs>
  <TitlesOfParts>
    <vt:vector size="14" baseType="lpstr">
      <vt:lpstr>ELENCO CORSI singolo LAVORATORE</vt:lpstr>
      <vt:lpstr>IDONEITA' MANSIONE</vt:lpstr>
      <vt:lpstr>CORSO FORMAZIONE BASE</vt:lpstr>
      <vt:lpstr>CORSO RLS</vt:lpstr>
      <vt:lpstr>CORSO RSPP</vt:lpstr>
      <vt:lpstr>CORSO PREPOSTO</vt:lpstr>
      <vt:lpstr>CORSO EMERGENZE</vt:lpstr>
      <vt:lpstr>CORSO FUNI</vt:lpstr>
      <vt:lpstr>CORSO PONTEGGI</vt:lpstr>
      <vt:lpstr>CORSO MACCHINE</vt:lpstr>
      <vt:lpstr>CORSO DPI</vt:lpstr>
      <vt:lpstr>CORSO LAVORI ELETTRICI</vt:lpstr>
      <vt:lpstr>CORSO SPAZI CONFINATI</vt:lpstr>
      <vt:lpstr>CORSO SEGNALETICA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roberta</dc:creator>
  <cp:lastModifiedBy>C.P.T. Macerata</cp:lastModifiedBy>
  <cp:lastPrinted>2020-08-17T15:37:57Z</cp:lastPrinted>
  <dcterms:created xsi:type="dcterms:W3CDTF">2019-12-13T09:11:09Z</dcterms:created>
  <dcterms:modified xsi:type="dcterms:W3CDTF">2020-08-17T16:03:57Z</dcterms:modified>
</cp:coreProperties>
</file>